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ppav\Downloads\"/>
    </mc:Choice>
  </mc:AlternateContent>
  <xr:revisionPtr revIDLastSave="0" documentId="13_ncr:1_{545A8EBA-E440-4614-B147-322AD3A1F85A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Калькулятор НДС" sheetId="1" r:id="rId1"/>
    <sheet name="Массовый расчет" sheetId="2" r:id="rId2"/>
    <sheet name="Помощь" sheetId="3" r:id="rId3"/>
    <sheet name="Справочник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4" i="2" l="1"/>
  <c r="H104" i="2"/>
  <c r="G104" i="2"/>
  <c r="F104" i="2"/>
  <c r="A104" i="2"/>
  <c r="J103" i="2"/>
  <c r="H103" i="2"/>
  <c r="G103" i="2"/>
  <c r="F103" i="2"/>
  <c r="A103" i="2"/>
  <c r="J102" i="2"/>
  <c r="H102" i="2"/>
  <c r="M8" i="2" s="1"/>
  <c r="G102" i="2"/>
  <c r="F102" i="2"/>
  <c r="A102" i="2"/>
  <c r="J101" i="2"/>
  <c r="H101" i="2"/>
  <c r="G101" i="2"/>
  <c r="F101" i="2"/>
  <c r="A101" i="2"/>
  <c r="J100" i="2"/>
  <c r="H100" i="2"/>
  <c r="G100" i="2"/>
  <c r="F100" i="2"/>
  <c r="A100" i="2"/>
  <c r="J99" i="2"/>
  <c r="H99" i="2"/>
  <c r="G99" i="2"/>
  <c r="F99" i="2"/>
  <c r="A99" i="2"/>
  <c r="J98" i="2"/>
  <c r="H98" i="2"/>
  <c r="G98" i="2"/>
  <c r="F98" i="2"/>
  <c r="A98" i="2"/>
  <c r="J97" i="2"/>
  <c r="H97" i="2"/>
  <c r="G97" i="2"/>
  <c r="F97" i="2"/>
  <c r="A97" i="2"/>
  <c r="J96" i="2"/>
  <c r="H96" i="2"/>
  <c r="G96" i="2"/>
  <c r="F96" i="2"/>
  <c r="A96" i="2"/>
  <c r="J95" i="2"/>
  <c r="H95" i="2"/>
  <c r="G95" i="2"/>
  <c r="F95" i="2"/>
  <c r="A95" i="2"/>
  <c r="J94" i="2"/>
  <c r="H94" i="2"/>
  <c r="G94" i="2"/>
  <c r="F94" i="2"/>
  <c r="A94" i="2"/>
  <c r="J93" i="2"/>
  <c r="H93" i="2"/>
  <c r="G93" i="2"/>
  <c r="F93" i="2"/>
  <c r="A93" i="2"/>
  <c r="J92" i="2"/>
  <c r="H92" i="2"/>
  <c r="G92" i="2"/>
  <c r="F92" i="2"/>
  <c r="A92" i="2"/>
  <c r="J91" i="2"/>
  <c r="H91" i="2"/>
  <c r="G91" i="2"/>
  <c r="F91" i="2"/>
  <c r="A91" i="2"/>
  <c r="J90" i="2"/>
  <c r="H90" i="2"/>
  <c r="G90" i="2"/>
  <c r="F90" i="2"/>
  <c r="A90" i="2"/>
  <c r="J89" i="2"/>
  <c r="H89" i="2"/>
  <c r="G89" i="2"/>
  <c r="F89" i="2"/>
  <c r="A89" i="2"/>
  <c r="J88" i="2"/>
  <c r="H88" i="2"/>
  <c r="G88" i="2"/>
  <c r="F88" i="2"/>
  <c r="A88" i="2"/>
  <c r="J87" i="2"/>
  <c r="H87" i="2"/>
  <c r="G87" i="2"/>
  <c r="F87" i="2"/>
  <c r="A87" i="2"/>
  <c r="J86" i="2"/>
  <c r="H86" i="2"/>
  <c r="G86" i="2"/>
  <c r="F86" i="2"/>
  <c r="A86" i="2"/>
  <c r="J85" i="2"/>
  <c r="H85" i="2"/>
  <c r="G85" i="2"/>
  <c r="F85" i="2"/>
  <c r="A85" i="2"/>
  <c r="J84" i="2"/>
  <c r="H84" i="2"/>
  <c r="G84" i="2"/>
  <c r="F84" i="2"/>
  <c r="A84" i="2"/>
  <c r="J83" i="2"/>
  <c r="H83" i="2"/>
  <c r="G83" i="2"/>
  <c r="F83" i="2"/>
  <c r="A83" i="2"/>
  <c r="J82" i="2"/>
  <c r="H82" i="2"/>
  <c r="G82" i="2"/>
  <c r="F82" i="2"/>
  <c r="A82" i="2"/>
  <c r="J81" i="2"/>
  <c r="H81" i="2"/>
  <c r="G81" i="2"/>
  <c r="F81" i="2"/>
  <c r="A81" i="2"/>
  <c r="J80" i="2"/>
  <c r="H80" i="2"/>
  <c r="G80" i="2"/>
  <c r="F80" i="2"/>
  <c r="A80" i="2"/>
  <c r="J79" i="2"/>
  <c r="H79" i="2"/>
  <c r="G79" i="2"/>
  <c r="F79" i="2"/>
  <c r="A79" i="2"/>
  <c r="J78" i="2"/>
  <c r="H78" i="2"/>
  <c r="G78" i="2"/>
  <c r="F78" i="2"/>
  <c r="A78" i="2"/>
  <c r="J77" i="2"/>
  <c r="H77" i="2"/>
  <c r="G77" i="2"/>
  <c r="F77" i="2"/>
  <c r="A77" i="2"/>
  <c r="J76" i="2"/>
  <c r="H76" i="2"/>
  <c r="G76" i="2"/>
  <c r="F76" i="2"/>
  <c r="A76" i="2"/>
  <c r="J75" i="2"/>
  <c r="H75" i="2"/>
  <c r="G75" i="2"/>
  <c r="F75" i="2"/>
  <c r="A75" i="2"/>
  <c r="J74" i="2"/>
  <c r="H74" i="2"/>
  <c r="G74" i="2"/>
  <c r="F74" i="2"/>
  <c r="A74" i="2"/>
  <c r="J73" i="2"/>
  <c r="H73" i="2"/>
  <c r="G73" i="2"/>
  <c r="F73" i="2"/>
  <c r="A73" i="2"/>
  <c r="J72" i="2"/>
  <c r="H72" i="2"/>
  <c r="G72" i="2"/>
  <c r="F72" i="2"/>
  <c r="A72" i="2"/>
  <c r="J71" i="2"/>
  <c r="H71" i="2"/>
  <c r="G71" i="2"/>
  <c r="F71" i="2"/>
  <c r="A71" i="2"/>
  <c r="J70" i="2"/>
  <c r="H70" i="2"/>
  <c r="G70" i="2"/>
  <c r="F70" i="2"/>
  <c r="A70" i="2"/>
  <c r="J69" i="2"/>
  <c r="H69" i="2"/>
  <c r="G69" i="2"/>
  <c r="F69" i="2"/>
  <c r="A69" i="2"/>
  <c r="J68" i="2"/>
  <c r="H68" i="2"/>
  <c r="G68" i="2"/>
  <c r="F68" i="2"/>
  <c r="A68" i="2"/>
  <c r="J67" i="2"/>
  <c r="H67" i="2"/>
  <c r="G67" i="2"/>
  <c r="F67" i="2"/>
  <c r="A67" i="2"/>
  <c r="J66" i="2"/>
  <c r="H66" i="2"/>
  <c r="G66" i="2"/>
  <c r="F66" i="2"/>
  <c r="A66" i="2"/>
  <c r="J65" i="2"/>
  <c r="H65" i="2"/>
  <c r="G65" i="2"/>
  <c r="F65" i="2"/>
  <c r="A65" i="2"/>
  <c r="J64" i="2"/>
  <c r="H64" i="2"/>
  <c r="G64" i="2"/>
  <c r="F64" i="2"/>
  <c r="A64" i="2"/>
  <c r="J63" i="2"/>
  <c r="H63" i="2"/>
  <c r="G63" i="2"/>
  <c r="F63" i="2"/>
  <c r="A63" i="2"/>
  <c r="J62" i="2"/>
  <c r="H62" i="2"/>
  <c r="G62" i="2"/>
  <c r="F62" i="2"/>
  <c r="A62" i="2"/>
  <c r="J61" i="2"/>
  <c r="H61" i="2"/>
  <c r="G61" i="2"/>
  <c r="F61" i="2"/>
  <c r="A61" i="2"/>
  <c r="J60" i="2"/>
  <c r="H60" i="2"/>
  <c r="G60" i="2"/>
  <c r="F60" i="2"/>
  <c r="A60" i="2"/>
  <c r="J59" i="2"/>
  <c r="H59" i="2"/>
  <c r="G59" i="2"/>
  <c r="F59" i="2"/>
  <c r="A59" i="2"/>
  <c r="J58" i="2"/>
  <c r="H58" i="2"/>
  <c r="G58" i="2"/>
  <c r="F58" i="2"/>
  <c r="A58" i="2"/>
  <c r="J57" i="2"/>
  <c r="H57" i="2"/>
  <c r="G57" i="2"/>
  <c r="F57" i="2"/>
  <c r="A57" i="2"/>
  <c r="J56" i="2"/>
  <c r="H56" i="2"/>
  <c r="G56" i="2"/>
  <c r="F56" i="2"/>
  <c r="A56" i="2"/>
  <c r="J55" i="2"/>
  <c r="H55" i="2"/>
  <c r="G55" i="2"/>
  <c r="F55" i="2"/>
  <c r="A55" i="2"/>
  <c r="J54" i="2"/>
  <c r="H54" i="2"/>
  <c r="G54" i="2"/>
  <c r="F54" i="2"/>
  <c r="A54" i="2"/>
  <c r="J53" i="2"/>
  <c r="H53" i="2"/>
  <c r="G53" i="2"/>
  <c r="F53" i="2"/>
  <c r="A53" i="2"/>
  <c r="J52" i="2"/>
  <c r="H52" i="2"/>
  <c r="G52" i="2"/>
  <c r="F52" i="2"/>
  <c r="A52" i="2"/>
  <c r="J51" i="2"/>
  <c r="H51" i="2"/>
  <c r="G51" i="2"/>
  <c r="F51" i="2"/>
  <c r="A51" i="2"/>
  <c r="J50" i="2"/>
  <c r="H50" i="2"/>
  <c r="G50" i="2"/>
  <c r="F50" i="2"/>
  <c r="A50" i="2"/>
  <c r="J49" i="2"/>
  <c r="H49" i="2"/>
  <c r="G49" i="2"/>
  <c r="F49" i="2"/>
  <c r="A49" i="2"/>
  <c r="J48" i="2"/>
  <c r="H48" i="2"/>
  <c r="G48" i="2"/>
  <c r="F48" i="2"/>
  <c r="A48" i="2"/>
  <c r="J47" i="2"/>
  <c r="H47" i="2"/>
  <c r="G47" i="2"/>
  <c r="F47" i="2"/>
  <c r="A47" i="2"/>
  <c r="J46" i="2"/>
  <c r="H46" i="2"/>
  <c r="G46" i="2"/>
  <c r="F46" i="2"/>
  <c r="A46" i="2"/>
  <c r="J45" i="2"/>
  <c r="H45" i="2"/>
  <c r="G45" i="2"/>
  <c r="F45" i="2"/>
  <c r="A45" i="2"/>
  <c r="J44" i="2"/>
  <c r="H44" i="2"/>
  <c r="G44" i="2"/>
  <c r="F44" i="2"/>
  <c r="A44" i="2"/>
  <c r="J43" i="2"/>
  <c r="H43" i="2"/>
  <c r="G43" i="2"/>
  <c r="F43" i="2"/>
  <c r="A43" i="2"/>
  <c r="J42" i="2"/>
  <c r="H42" i="2"/>
  <c r="G42" i="2"/>
  <c r="F42" i="2"/>
  <c r="A42" i="2"/>
  <c r="J41" i="2"/>
  <c r="H41" i="2"/>
  <c r="G41" i="2"/>
  <c r="F41" i="2"/>
  <c r="A41" i="2"/>
  <c r="J40" i="2"/>
  <c r="H40" i="2"/>
  <c r="G40" i="2"/>
  <c r="F40" i="2"/>
  <c r="A40" i="2"/>
  <c r="J39" i="2"/>
  <c r="H39" i="2"/>
  <c r="G39" i="2"/>
  <c r="F39" i="2"/>
  <c r="A39" i="2"/>
  <c r="J38" i="2"/>
  <c r="H38" i="2"/>
  <c r="G38" i="2"/>
  <c r="F38" i="2"/>
  <c r="A38" i="2"/>
  <c r="J37" i="2"/>
  <c r="H37" i="2"/>
  <c r="G37" i="2"/>
  <c r="F37" i="2"/>
  <c r="A37" i="2"/>
  <c r="J36" i="2"/>
  <c r="H36" i="2"/>
  <c r="G36" i="2"/>
  <c r="F36" i="2"/>
  <c r="A36" i="2"/>
  <c r="J35" i="2"/>
  <c r="H35" i="2"/>
  <c r="G35" i="2"/>
  <c r="F35" i="2"/>
  <c r="A35" i="2"/>
  <c r="J34" i="2"/>
  <c r="H34" i="2"/>
  <c r="G34" i="2"/>
  <c r="F34" i="2"/>
  <c r="A34" i="2"/>
  <c r="J33" i="2"/>
  <c r="H33" i="2"/>
  <c r="G33" i="2"/>
  <c r="F33" i="2"/>
  <c r="A33" i="2"/>
  <c r="J32" i="2"/>
  <c r="H32" i="2"/>
  <c r="G32" i="2"/>
  <c r="F32" i="2"/>
  <c r="A32" i="2"/>
  <c r="J31" i="2"/>
  <c r="H31" i="2"/>
  <c r="G31" i="2"/>
  <c r="F31" i="2"/>
  <c r="A31" i="2"/>
  <c r="J30" i="2"/>
  <c r="H30" i="2"/>
  <c r="G30" i="2"/>
  <c r="F30" i="2"/>
  <c r="A30" i="2"/>
  <c r="J29" i="2"/>
  <c r="H29" i="2"/>
  <c r="G29" i="2"/>
  <c r="F29" i="2"/>
  <c r="A29" i="2"/>
  <c r="J28" i="2"/>
  <c r="H28" i="2"/>
  <c r="G28" i="2"/>
  <c r="F28" i="2"/>
  <c r="A28" i="2"/>
  <c r="J27" i="2"/>
  <c r="H27" i="2"/>
  <c r="G27" i="2"/>
  <c r="F27" i="2"/>
  <c r="A27" i="2"/>
  <c r="J26" i="2"/>
  <c r="H26" i="2"/>
  <c r="G26" i="2"/>
  <c r="F26" i="2"/>
  <c r="A26" i="2"/>
  <c r="J25" i="2"/>
  <c r="H25" i="2"/>
  <c r="G25" i="2"/>
  <c r="F25" i="2"/>
  <c r="A25" i="2"/>
  <c r="J24" i="2"/>
  <c r="H24" i="2"/>
  <c r="G24" i="2"/>
  <c r="F24" i="2"/>
  <c r="A24" i="2"/>
  <c r="J23" i="2"/>
  <c r="H23" i="2"/>
  <c r="G23" i="2"/>
  <c r="F23" i="2"/>
  <c r="A23" i="2"/>
  <c r="J22" i="2"/>
  <c r="H22" i="2"/>
  <c r="G22" i="2"/>
  <c r="F22" i="2"/>
  <c r="A22" i="2"/>
  <c r="J21" i="2"/>
  <c r="H21" i="2"/>
  <c r="G21" i="2"/>
  <c r="F21" i="2"/>
  <c r="A21" i="2"/>
  <c r="J20" i="2"/>
  <c r="H20" i="2"/>
  <c r="G20" i="2"/>
  <c r="F20" i="2"/>
  <c r="A20" i="2"/>
  <c r="J19" i="2"/>
  <c r="H19" i="2"/>
  <c r="G19" i="2"/>
  <c r="F19" i="2"/>
  <c r="A19" i="2"/>
  <c r="J18" i="2"/>
  <c r="H18" i="2"/>
  <c r="G18" i="2"/>
  <c r="F18" i="2"/>
  <c r="A18" i="2"/>
  <c r="J17" i="2"/>
  <c r="H17" i="2"/>
  <c r="G17" i="2"/>
  <c r="F17" i="2"/>
  <c r="A17" i="2"/>
  <c r="J16" i="2"/>
  <c r="H16" i="2"/>
  <c r="G16" i="2"/>
  <c r="F16" i="2"/>
  <c r="A16" i="2"/>
  <c r="J15" i="2"/>
  <c r="H15" i="2"/>
  <c r="G15" i="2"/>
  <c r="F15" i="2"/>
  <c r="A15" i="2"/>
  <c r="J14" i="2"/>
  <c r="H14" i="2"/>
  <c r="G14" i="2"/>
  <c r="F14" i="2"/>
  <c r="A14" i="2"/>
  <c r="J13" i="2"/>
  <c r="H13" i="2"/>
  <c r="G13" i="2"/>
  <c r="F13" i="2"/>
  <c r="A13" i="2"/>
  <c r="J12" i="2"/>
  <c r="H12" i="2"/>
  <c r="G12" i="2"/>
  <c r="F12" i="2"/>
  <c r="A12" i="2"/>
  <c r="J11" i="2"/>
  <c r="H11" i="2"/>
  <c r="G11" i="2"/>
  <c r="F11" i="2"/>
  <c r="A11" i="2"/>
  <c r="J10" i="2"/>
  <c r="H10" i="2"/>
  <c r="G10" i="2"/>
  <c r="F10" i="2"/>
  <c r="A10" i="2"/>
  <c r="M9" i="2"/>
  <c r="J9" i="2"/>
  <c r="H9" i="2"/>
  <c r="G9" i="2"/>
  <c r="F9" i="2"/>
  <c r="A9" i="2"/>
  <c r="J8" i="2"/>
  <c r="H8" i="2"/>
  <c r="G8" i="2"/>
  <c r="F8" i="2"/>
  <c r="A8" i="2"/>
  <c r="H7" i="2"/>
  <c r="G7" i="2"/>
  <c r="F7" i="2"/>
  <c r="J7" i="2" s="1"/>
  <c r="H6" i="2"/>
  <c r="G6" i="2"/>
  <c r="F6" i="2"/>
  <c r="M6" i="2" s="1"/>
  <c r="M5" i="2"/>
  <c r="H5" i="2"/>
  <c r="G5" i="2"/>
  <c r="M7" i="2" s="1"/>
  <c r="F5" i="2"/>
  <c r="J5" i="2" s="1"/>
  <c r="D19" i="1"/>
  <c r="C19" i="1"/>
  <c r="C18" i="1"/>
  <c r="D18" i="1" s="1"/>
  <c r="C17" i="1"/>
  <c r="D17" i="1" s="1"/>
  <c r="C16" i="1"/>
  <c r="D16" i="1" s="1"/>
  <c r="C15" i="1"/>
  <c r="D15" i="1" s="1"/>
  <c r="A10" i="1"/>
  <c r="E7" i="1"/>
  <c r="E6" i="1"/>
  <c r="E5" i="1"/>
  <c r="J6" i="2" l="1"/>
</calcChain>
</file>

<file path=xl/sharedStrings.xml><?xml version="1.0" encoding="utf-8"?>
<sst xmlns="http://schemas.openxmlformats.org/spreadsheetml/2006/main" count="81" uniqueCount="63">
  <si>
    <t>КАЛЬКУЛЯТОР НДС В EXCEL</t>
  </si>
  <si>
    <t>Начислите НДС на сумму или выделите налог из суммы с НДС</t>
  </si>
  <si>
    <t>Параметр</t>
  </si>
  <si>
    <t>Значение</t>
  </si>
  <si>
    <t>Результат</t>
  </si>
  <si>
    <t>Режим расчета</t>
  </si>
  <si>
    <t>Начислить НДС</t>
  </si>
  <si>
    <t>Сумма без НДС</t>
  </si>
  <si>
    <t>Исходная сумма</t>
  </si>
  <si>
    <t>Сумма НДС</t>
  </si>
  <si>
    <t>Ставка НДС</t>
  </si>
  <si>
    <t>Сумма с НДС</t>
  </si>
  <si>
    <t>Формула расчета</t>
  </si>
  <si>
    <t>Быстрые примеры</t>
  </si>
  <si>
    <t>Ставка</t>
  </si>
  <si>
    <t>Без НДС</t>
  </si>
  <si>
    <t>НДС</t>
  </si>
  <si>
    <t>С НДС</t>
  </si>
  <si>
    <t>Формула начисления</t>
  </si>
  <si>
    <t>Формула выделения</t>
  </si>
  <si>
    <t>Сумма × 22/100</t>
  </si>
  <si>
    <t>Сумма × 22/122</t>
  </si>
  <si>
    <t>Сумма × 10/100</t>
  </si>
  <si>
    <t>Сумма × 10/110</t>
  </si>
  <si>
    <t>Сумма × 7/100</t>
  </si>
  <si>
    <t>Сумма × 7/107</t>
  </si>
  <si>
    <t>Сумма × 5/100</t>
  </si>
  <si>
    <t>Сумма × 5/105</t>
  </si>
  <si>
    <t>НДС = 0</t>
  </si>
  <si>
    <t>МАССОВЫЙ РАСЧЕТ НДС</t>
  </si>
  <si>
    <t>До 100 позиций: товары, услуги, счета, коммерческие предложения и другие расчеты</t>
  </si>
  <si>
    <t>№</t>
  </si>
  <si>
    <t>Наименование</t>
  </si>
  <si>
    <t>Режим</t>
  </si>
  <si>
    <t>Комментарий</t>
  </si>
  <si>
    <t>Проверка</t>
  </si>
  <si>
    <t>Итоги</t>
  </si>
  <si>
    <t>Товар А</t>
  </si>
  <si>
    <t>Пример</t>
  </si>
  <si>
    <t>Количество позиций</t>
  </si>
  <si>
    <t>Услуга Б</t>
  </si>
  <si>
    <t>Выделить НДС</t>
  </si>
  <si>
    <t>Товар В</t>
  </si>
  <si>
    <t>Средняя ставка</t>
  </si>
  <si>
    <t>КАК ПОЛЬЗОВАТЬСЯ КАЛЬКУЛЯТОРОМ НДС</t>
  </si>
  <si>
    <t>1. Быстрый расчет</t>
  </si>
  <si>
    <t>Откройте лист «Калькулятор НДС», выберите режим, введите сумму и ставку. Результаты появятся автоматически.</t>
  </si>
  <si>
    <t>2. Начислить НДС</t>
  </si>
  <si>
    <t>Используйте режим, если исходная сумма указана БЕЗ НДС. НДС = сумма × ставка; итог = сумма + НДС.</t>
  </si>
  <si>
    <t>3. Выделить НДС</t>
  </si>
  <si>
    <t>Используйте режим, если налог уже включен в исходную сумму. НДС = сумма × ставка / (1 + ставка).</t>
  </si>
  <si>
    <t>4. Массовый расчет</t>
  </si>
  <si>
    <t>На листе «Массовый расчет» можно одновременно обработать до 100 позиций и получить общие итоги.</t>
  </si>
  <si>
    <t>5. Ставки</t>
  </si>
  <si>
    <t>В шаблоне предусмотрены 22%, 10%, 7%, 5% и 0%. Перед применением результата в учете проверьте ставку для конкретной операции.</t>
  </si>
  <si>
    <t>6. Онлайн-калькулятор Formulion</t>
  </si>
  <si>
    <t>Для одного быстрого расчета используйте: https://formulion.ru/kalkulyatory/nalogovye-kalkulyatory/kalkulyator-nds-onlayn-nachislit-ili-vydelit-nds</t>
  </si>
  <si>
    <t>Ставки НДС</t>
  </si>
  <si>
    <t>Основная ставка</t>
  </si>
  <si>
    <t>Пониженная ставка</t>
  </si>
  <si>
    <t>Специальная ставка</t>
  </si>
  <si>
    <t>Нулевая ставка</t>
  </si>
  <si>
    <t>Режимы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</si>
</sst>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9">
    <font>
      <sz val="11"/>
      <name val="Carlito"/>
    </font>
    <font>
      <b/>
      <sz val="11"/>
      <color rgb="FFFFFFFF"/>
      <name val="Carlito"/>
    </font>
    <font>
      <i/>
      <sz val="11"/>
      <color rgb="FF123B2A"/>
      <name val="Carlito"/>
    </font>
    <font>
      <b/>
      <sz val="11"/>
      <color rgb="FF167A45"/>
      <name val="Carlito"/>
    </font>
    <font>
      <b/>
      <sz val="11"/>
      <color rgb="FF123B2A"/>
      <name val="Carlito"/>
    </font>
    <font>
      <b/>
      <sz val="10"/>
      <color rgb="FFFFFFFF"/>
      <name val="Arial"/>
    </font>
    <font>
      <sz val="10"/>
      <name val="Arial"/>
    </font>
    <font>
      <sz val="11"/>
      <name val="Carlito"/>
    </font>
    <font>
      <u/>
      <sz val="11"/>
      <color theme="10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67A45"/>
      </patternFill>
    </fill>
    <fill>
      <patternFill patternType="solid">
        <fgColor rgb="FFEAF6EF"/>
      </patternFill>
    </fill>
    <fill>
      <patternFill patternType="solid">
        <fgColor rgb="FF123B2A"/>
      </patternFill>
    </fill>
    <fill>
      <patternFill patternType="solid">
        <fgColor rgb="FFFFF2CC"/>
      </patternFill>
    </fill>
    <fill>
      <patternFill patternType="solid">
        <fgColor rgb="FFDFF3E6"/>
      </patternFill>
    </fill>
    <fill>
      <patternFill patternType="solid">
        <fgColor rgb="FFF7FBF8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0" xfId="1" applyFont="1" applyFill="1"/>
    <xf numFmtId="9" fontId="0" fillId="0" borderId="0" xfId="1" applyNumberFormat="1" applyFont="1"/>
    <xf numFmtId="0" fontId="0" fillId="0" borderId="0" xfId="1" applyFont="1"/>
    <xf numFmtId="0" fontId="1" fillId="4" borderId="0" xfId="1" applyFont="1" applyFill="1"/>
    <xf numFmtId="0" fontId="0" fillId="5" borderId="0" xfId="1" applyFont="1" applyFill="1"/>
    <xf numFmtId="164" fontId="0" fillId="5" borderId="0" xfId="1" applyNumberFormat="1" applyFont="1" applyFill="1"/>
    <xf numFmtId="9" fontId="0" fillId="5" borderId="0" xfId="1" applyNumberFormat="1" applyFont="1" applyFill="1"/>
    <xf numFmtId="164" fontId="0" fillId="0" borderId="0" xfId="1" applyNumberFormat="1" applyFont="1"/>
    <xf numFmtId="164" fontId="3" fillId="6" borderId="0" xfId="1" applyNumberFormat="1" applyFont="1" applyFill="1"/>
    <xf numFmtId="0" fontId="1" fillId="4" borderId="0" xfId="1" applyFont="1" applyFill="1" applyAlignment="1">
      <alignment horizontal="center" wrapText="1"/>
    </xf>
    <xf numFmtId="164" fontId="0" fillId="7" borderId="0" xfId="1" applyNumberFormat="1" applyFont="1" applyFill="1"/>
    <xf numFmtId="0" fontId="0" fillId="7" borderId="0" xfId="1" applyFont="1" applyFill="1"/>
    <xf numFmtId="10" fontId="0" fillId="0" borderId="0" xfId="1" applyNumberFormat="1" applyFont="1"/>
    <xf numFmtId="0" fontId="6" fillId="0" borderId="0" xfId="1" applyFont="1"/>
    <xf numFmtId="0" fontId="5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/>
    </xf>
    <xf numFmtId="0" fontId="1" fillId="4" borderId="0" xfId="1" applyFont="1" applyFill="1" applyAlignment="1">
      <alignment horizontal="center"/>
    </xf>
    <xf numFmtId="0" fontId="1" fillId="2" borderId="0" xfId="1" applyFont="1" applyFill="1"/>
    <xf numFmtId="0" fontId="0" fillId="3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/>
    </xf>
    <xf numFmtId="0" fontId="4" fillId="3" borderId="0" xfId="1" applyFont="1" applyFill="1"/>
    <xf numFmtId="0" fontId="0" fillId="0" borderId="0" xfId="1" applyFont="1" applyAlignment="1">
      <alignment wrapText="1"/>
    </xf>
    <xf numFmtId="0" fontId="8" fillId="0" borderId="0" xfId="2" applyAlignment="1">
      <alignment wrapText="1"/>
    </xf>
  </cellXfs>
  <cellStyles count="3">
    <cellStyle name="Normal" xfId="1" xr:uid="{00000000-0005-0000-0000-000000000000}"/>
    <cellStyle name="Гиперссылка" xfId="2" builtinId="8"/>
    <cellStyle name="Обычный" xfId="0" builtinId="0"/>
  </cellStyles>
  <dxfs count="1">
    <dxf>
      <font>
        <b/>
        <color rgb="FFB3261E"/>
      </font>
      <fill>
        <patternFill patternType="solid">
          <bgColor rgb="FFFCE8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ulion.ru/kalkulyatory/nalogovye-kalkulyatory/kalkulyator-nds-onlayn-nachislit-ili-vydelit-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workbookViewId="0">
      <selection sqref="A1:H1"/>
    </sheetView>
  </sheetViews>
  <sheetFormatPr defaultRowHeight="14"/>
  <cols>
    <col min="1" max="1" width="25" customWidth="1"/>
    <col min="2" max="2" width="20" customWidth="1"/>
    <col min="3" max="3" width="11.4140625" customWidth="1"/>
    <col min="4" max="4" width="22" customWidth="1"/>
    <col min="5" max="5" width="20" customWidth="1"/>
    <col min="6" max="6" width="24" customWidth="1"/>
  </cols>
  <sheetData>
    <row r="1" spans="1:26" ht="22.65" customHeight="1">
      <c r="A1" s="15" t="s">
        <v>0</v>
      </c>
      <c r="B1" s="15"/>
      <c r="C1" s="15"/>
      <c r="D1" s="15"/>
      <c r="E1" s="15"/>
      <c r="F1" s="15"/>
      <c r="G1" s="15"/>
      <c r="H1" s="15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4.5">
      <c r="A2" s="16" t="s">
        <v>1</v>
      </c>
      <c r="B2" s="16"/>
      <c r="C2" s="16"/>
      <c r="D2" s="16"/>
      <c r="E2" s="16"/>
      <c r="F2" s="16"/>
      <c r="G2" s="16"/>
      <c r="H2" s="16"/>
    </row>
    <row r="4" spans="1:26">
      <c r="A4" s="4" t="s">
        <v>2</v>
      </c>
      <c r="B4" s="4" t="s">
        <v>3</v>
      </c>
      <c r="C4" s="3"/>
      <c r="D4" s="17" t="s">
        <v>4</v>
      </c>
      <c r="E4" s="17"/>
      <c r="F4" s="17"/>
    </row>
    <row r="5" spans="1:26">
      <c r="A5" s="3" t="s">
        <v>5</v>
      </c>
      <c r="B5" s="5" t="s">
        <v>6</v>
      </c>
      <c r="C5" s="3"/>
      <c r="D5" s="3" t="s">
        <v>7</v>
      </c>
      <c r="E5" s="8">
        <f>IF($B$5="Начислить НДС",$B$6,$B$6/(1+$B$7))</f>
        <v>100000</v>
      </c>
      <c r="F5" s="3"/>
    </row>
    <row r="6" spans="1:26">
      <c r="A6" s="3" t="s">
        <v>8</v>
      </c>
      <c r="B6" s="6">
        <v>100000</v>
      </c>
      <c r="C6" s="3"/>
      <c r="D6" s="3" t="s">
        <v>9</v>
      </c>
      <c r="E6" s="9">
        <f>IF($B$5="Начислить НДС",$B$6*$B$7,$B$6*$B$7/(1+$B$7))</f>
        <v>22000</v>
      </c>
      <c r="F6" s="3"/>
    </row>
    <row r="7" spans="1:26">
      <c r="A7" s="3" t="s">
        <v>10</v>
      </c>
      <c r="B7" s="7">
        <v>0.22</v>
      </c>
      <c r="C7" s="3"/>
      <c r="D7" s="3" t="s">
        <v>11</v>
      </c>
      <c r="E7" s="8">
        <f>IF($B$5="Начислить НДС",$B$6*(1+$B$7),$B$6)</f>
        <v>122000</v>
      </c>
      <c r="F7" s="3"/>
    </row>
    <row r="8" spans="1:26">
      <c r="A8" s="3"/>
      <c r="B8" s="3"/>
      <c r="C8" s="3"/>
      <c r="D8" s="3"/>
      <c r="E8" s="3"/>
      <c r="F8" s="3"/>
    </row>
    <row r="9" spans="1:26">
      <c r="A9" s="18" t="s">
        <v>12</v>
      </c>
      <c r="B9" s="18"/>
      <c r="C9" s="18"/>
      <c r="D9" s="18"/>
      <c r="E9" s="18"/>
      <c r="F9" s="18"/>
    </row>
    <row r="10" spans="1:26">
      <c r="A10" s="19" t="str">
        <f>IF(B5="Начислить НДС","НДС = Сумма без НДС × Ставка; Сумма с НДС = Сумма без НДС × (1 + Ставка)","НДС = Сумма с НДС × Ставка / (1 + Ставка); Сумма без НДС = Сумма с НДС / (1 + Ставка)")</f>
        <v>НДС = Сумма без НДС × Ставка; Сумма с НДС = Сумма без НДС × (1 + Ставка)</v>
      </c>
      <c r="B10" s="19"/>
      <c r="C10" s="19"/>
      <c r="D10" s="19"/>
      <c r="E10" s="19"/>
      <c r="F10" s="19"/>
    </row>
    <row r="11" spans="1:26">
      <c r="A11" s="19"/>
      <c r="B11" s="19"/>
      <c r="C11" s="19"/>
      <c r="D11" s="19"/>
      <c r="E11" s="19"/>
      <c r="F11" s="19"/>
    </row>
    <row r="12" spans="1:26">
      <c r="A12" s="3"/>
      <c r="B12" s="3"/>
      <c r="C12" s="3"/>
      <c r="D12" s="3"/>
      <c r="E12" s="3"/>
      <c r="F12" s="3"/>
    </row>
    <row r="13" spans="1:26">
      <c r="A13" s="18" t="s">
        <v>13</v>
      </c>
      <c r="B13" s="18"/>
      <c r="C13" s="18"/>
      <c r="D13" s="18"/>
      <c r="E13" s="18"/>
      <c r="F13" s="18"/>
    </row>
    <row r="14" spans="1:26">
      <c r="A14" s="4" t="s">
        <v>14</v>
      </c>
      <c r="B14" s="4" t="s">
        <v>15</v>
      </c>
      <c r="C14" s="4" t="s">
        <v>16</v>
      </c>
      <c r="D14" s="4" t="s">
        <v>17</v>
      </c>
      <c r="E14" s="4" t="s">
        <v>18</v>
      </c>
      <c r="F14" s="4" t="s">
        <v>19</v>
      </c>
    </row>
    <row r="15" spans="1:26">
      <c r="A15" s="2">
        <v>0.22</v>
      </c>
      <c r="B15" s="8">
        <v>100000</v>
      </c>
      <c r="C15" s="8">
        <f>B15*A15</f>
        <v>22000</v>
      </c>
      <c r="D15" s="8">
        <f>B15+C15</f>
        <v>122000</v>
      </c>
      <c r="E15" s="3" t="s">
        <v>20</v>
      </c>
      <c r="F15" s="3" t="s">
        <v>21</v>
      </c>
    </row>
    <row r="16" spans="1:26">
      <c r="A16" s="2">
        <v>0.1</v>
      </c>
      <c r="B16" s="8">
        <v>100000</v>
      </c>
      <c r="C16" s="8">
        <f>B16*A16</f>
        <v>10000</v>
      </c>
      <c r="D16" s="8">
        <f>B16+C16</f>
        <v>110000</v>
      </c>
      <c r="E16" s="3" t="s">
        <v>22</v>
      </c>
      <c r="F16" s="3" t="s">
        <v>23</v>
      </c>
    </row>
    <row r="17" spans="1:6">
      <c r="A17" s="2">
        <v>7.0000000000000007E-2</v>
      </c>
      <c r="B17" s="8">
        <v>100000</v>
      </c>
      <c r="C17" s="8">
        <f>B17*A17</f>
        <v>7000.0000000000009</v>
      </c>
      <c r="D17" s="8">
        <f>B17+C17</f>
        <v>107000</v>
      </c>
      <c r="E17" s="3" t="s">
        <v>24</v>
      </c>
      <c r="F17" s="3" t="s">
        <v>25</v>
      </c>
    </row>
    <row r="18" spans="1:6">
      <c r="A18" s="2">
        <v>0.05</v>
      </c>
      <c r="B18" s="8">
        <v>100000</v>
      </c>
      <c r="C18" s="8">
        <f>B18*A18</f>
        <v>5000</v>
      </c>
      <c r="D18" s="8">
        <f>B18+C18</f>
        <v>105000</v>
      </c>
      <c r="E18" s="3" t="s">
        <v>26</v>
      </c>
      <c r="F18" s="3" t="s">
        <v>27</v>
      </c>
    </row>
    <row r="19" spans="1:6">
      <c r="A19" s="2">
        <v>0</v>
      </c>
      <c r="B19" s="8">
        <v>100000</v>
      </c>
      <c r="C19" s="8">
        <f>B19*A19</f>
        <v>0</v>
      </c>
      <c r="D19" s="8">
        <f>B19+C19</f>
        <v>100000</v>
      </c>
      <c r="E19" s="3" t="s">
        <v>28</v>
      </c>
      <c r="F19" s="3" t="s">
        <v>28</v>
      </c>
    </row>
  </sheetData>
  <mergeCells count="6">
    <mergeCell ref="A13:F13"/>
    <mergeCell ref="A1:H1"/>
    <mergeCell ref="A2:H2"/>
    <mergeCell ref="D4:F4"/>
    <mergeCell ref="A9:F9"/>
    <mergeCell ref="A10:F11"/>
  </mergeCells>
  <dataValidations count="1">
    <dataValidation type="list" sqref="B5" xr:uid="{00000000-0002-0000-0000-000000000000}">
      <formula1>"Начислить НДС,Выделить НДС"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000-000001000000}">
          <x14:formula1>
            <xm:f>Справочник!$A$2:$A$6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4"/>
  <sheetViews>
    <sheetView workbookViewId="0">
      <selection sqref="A1:J1"/>
    </sheetView>
  </sheetViews>
  <sheetFormatPr defaultRowHeight="14"/>
  <cols>
    <col min="1" max="1" width="6" customWidth="1"/>
    <col min="2" max="2" width="25" customWidth="1"/>
    <col min="3" max="3" width="20" customWidth="1"/>
    <col min="4" max="8" width="18" customWidth="1"/>
    <col min="9" max="9" width="24" customWidth="1"/>
    <col min="10" max="10" width="14" customWidth="1"/>
    <col min="12" max="13" width="22" customWidth="1"/>
  </cols>
  <sheetData>
    <row r="1" spans="1:26">
      <c r="A1" s="20" t="s">
        <v>29</v>
      </c>
      <c r="B1" s="20"/>
      <c r="C1" s="20"/>
      <c r="D1" s="20"/>
      <c r="E1" s="20"/>
      <c r="F1" s="20"/>
      <c r="G1" s="20"/>
      <c r="H1" s="20"/>
      <c r="I1" s="20"/>
      <c r="J1" s="20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4.5">
      <c r="A2" s="16" t="s">
        <v>30</v>
      </c>
      <c r="B2" s="16"/>
      <c r="C2" s="16"/>
      <c r="D2" s="16"/>
      <c r="E2" s="16"/>
      <c r="F2" s="16"/>
      <c r="G2" s="16"/>
      <c r="H2" s="16"/>
      <c r="I2" s="16"/>
      <c r="J2" s="16"/>
    </row>
    <row r="4" spans="1:26">
      <c r="A4" s="10" t="s">
        <v>31</v>
      </c>
      <c r="B4" s="10" t="s">
        <v>32</v>
      </c>
      <c r="C4" s="10" t="s">
        <v>33</v>
      </c>
      <c r="D4" s="10" t="s">
        <v>8</v>
      </c>
      <c r="E4" s="10" t="s">
        <v>10</v>
      </c>
      <c r="F4" s="10" t="s">
        <v>7</v>
      </c>
      <c r="G4" s="10" t="s">
        <v>16</v>
      </c>
      <c r="H4" s="10" t="s">
        <v>11</v>
      </c>
      <c r="I4" s="10" t="s">
        <v>34</v>
      </c>
      <c r="J4" s="10" t="s">
        <v>35</v>
      </c>
      <c r="L4" s="1" t="s">
        <v>36</v>
      </c>
      <c r="M4" s="1" t="s">
        <v>3</v>
      </c>
    </row>
    <row r="5" spans="1:26">
      <c r="A5" s="3">
        <v>1</v>
      </c>
      <c r="B5" s="5" t="s">
        <v>37</v>
      </c>
      <c r="C5" s="5" t="s">
        <v>6</v>
      </c>
      <c r="D5" s="6">
        <v>100000</v>
      </c>
      <c r="E5" s="7">
        <v>0.22</v>
      </c>
      <c r="F5" s="11">
        <f t="shared" ref="F5:F36" si="0">IF(OR(C5="",D5="",E5=""),"",IF(C5="Начислить НДС",D5,D5/(1+E5)))</f>
        <v>100000</v>
      </c>
      <c r="G5" s="11">
        <f t="shared" ref="G5:G36" si="1">IF(OR(C5="",D5="",E5=""),"",IF(C5="Начислить НДС",D5*E5,D5*E5/(1+E5)))</f>
        <v>22000</v>
      </c>
      <c r="H5" s="11">
        <f t="shared" ref="H5:H36" si="2">IF(OR(C5="",D5="",E5=""),"",IF(C5="Начислить НДС",D5*(1+E5),D5))</f>
        <v>122000</v>
      </c>
      <c r="I5" s="12" t="s">
        <v>38</v>
      </c>
      <c r="J5" s="12" t="str">
        <f t="shared" ref="J5:J36" si="3">IF(B5="","",IF(ABS((F5+G5)-H5)&lt;0.02,"ОК","Проверить"))</f>
        <v>ОК</v>
      </c>
      <c r="L5" s="3" t="s">
        <v>39</v>
      </c>
      <c r="M5" s="3">
        <f>COUNTIF(B5:B104,"&lt;&gt;")</f>
        <v>3</v>
      </c>
    </row>
    <row r="6" spans="1:26">
      <c r="A6" s="3">
        <v>2</v>
      </c>
      <c r="B6" s="5" t="s">
        <v>40</v>
      </c>
      <c r="C6" s="5" t="s">
        <v>41</v>
      </c>
      <c r="D6" s="6">
        <v>122000</v>
      </c>
      <c r="E6" s="7">
        <v>0.22</v>
      </c>
      <c r="F6" s="11">
        <f t="shared" si="0"/>
        <v>100000</v>
      </c>
      <c r="G6" s="11">
        <f t="shared" si="1"/>
        <v>22000</v>
      </c>
      <c r="H6" s="11">
        <f t="shared" si="2"/>
        <v>122000</v>
      </c>
      <c r="I6" s="12" t="s">
        <v>38</v>
      </c>
      <c r="J6" s="12" t="str">
        <f t="shared" si="3"/>
        <v>ОК</v>
      </c>
      <c r="L6" s="3" t="s">
        <v>7</v>
      </c>
      <c r="M6" s="8">
        <f>SUM(F5:F104)</f>
        <v>250000</v>
      </c>
    </row>
    <row r="7" spans="1:26">
      <c r="A7" s="3">
        <v>3</v>
      </c>
      <c r="B7" s="5" t="s">
        <v>42</v>
      </c>
      <c r="C7" s="5" t="s">
        <v>6</v>
      </c>
      <c r="D7" s="6">
        <v>50000</v>
      </c>
      <c r="E7" s="7">
        <v>0.1</v>
      </c>
      <c r="F7" s="11">
        <f t="shared" si="0"/>
        <v>50000</v>
      </c>
      <c r="G7" s="11">
        <f t="shared" si="1"/>
        <v>5000</v>
      </c>
      <c r="H7" s="11">
        <f t="shared" si="2"/>
        <v>55000.000000000007</v>
      </c>
      <c r="I7" s="12" t="s">
        <v>38</v>
      </c>
      <c r="J7" s="12" t="str">
        <f t="shared" si="3"/>
        <v>ОК</v>
      </c>
      <c r="L7" s="3" t="s">
        <v>9</v>
      </c>
      <c r="M7" s="8">
        <f>SUM(G5:G104)</f>
        <v>49000</v>
      </c>
    </row>
    <row r="8" spans="1:26">
      <c r="A8" s="3">
        <f t="shared" ref="A8:A39" si="4">ROW()-4</f>
        <v>4</v>
      </c>
      <c r="B8" s="5"/>
      <c r="C8" s="5"/>
      <c r="D8" s="6"/>
      <c r="E8" s="7"/>
      <c r="F8" s="11" t="str">
        <f t="shared" si="0"/>
        <v/>
      </c>
      <c r="G8" s="11" t="str">
        <f t="shared" si="1"/>
        <v/>
      </c>
      <c r="H8" s="11" t="str">
        <f t="shared" si="2"/>
        <v/>
      </c>
      <c r="I8" s="12"/>
      <c r="J8" s="12" t="str">
        <f t="shared" si="3"/>
        <v/>
      </c>
      <c r="L8" s="3" t="s">
        <v>11</v>
      </c>
      <c r="M8" s="8">
        <f>SUM(H5:H104)</f>
        <v>299000</v>
      </c>
    </row>
    <row r="9" spans="1:26">
      <c r="A9" s="3">
        <f t="shared" si="4"/>
        <v>5</v>
      </c>
      <c r="B9" s="5"/>
      <c r="C9" s="5"/>
      <c r="D9" s="6"/>
      <c r="E9" s="7"/>
      <c r="F9" s="11" t="str">
        <f t="shared" si="0"/>
        <v/>
      </c>
      <c r="G9" s="11" t="str">
        <f t="shared" si="1"/>
        <v/>
      </c>
      <c r="H9" s="11" t="str">
        <f t="shared" si="2"/>
        <v/>
      </c>
      <c r="I9" s="12"/>
      <c r="J9" s="12" t="str">
        <f t="shared" si="3"/>
        <v/>
      </c>
      <c r="L9" s="3" t="s">
        <v>43</v>
      </c>
      <c r="M9" s="13">
        <f>IFERROR(AVERAGEIF(E5:E104,"&gt;0"),0)</f>
        <v>0.18000000000000002</v>
      </c>
    </row>
    <row r="10" spans="1:26">
      <c r="A10" s="3">
        <f t="shared" si="4"/>
        <v>6</v>
      </c>
      <c r="B10" s="5"/>
      <c r="C10" s="5"/>
      <c r="D10" s="6"/>
      <c r="E10" s="7"/>
      <c r="F10" s="11" t="str">
        <f t="shared" si="0"/>
        <v/>
      </c>
      <c r="G10" s="11" t="str">
        <f t="shared" si="1"/>
        <v/>
      </c>
      <c r="H10" s="11" t="str">
        <f t="shared" si="2"/>
        <v/>
      </c>
      <c r="I10" s="12"/>
      <c r="J10" s="12" t="str">
        <f t="shared" si="3"/>
        <v/>
      </c>
    </row>
    <row r="11" spans="1:26">
      <c r="A11" s="3">
        <f t="shared" si="4"/>
        <v>7</v>
      </c>
      <c r="B11" s="5"/>
      <c r="C11" s="5"/>
      <c r="D11" s="6"/>
      <c r="E11" s="7"/>
      <c r="F11" s="11" t="str">
        <f t="shared" si="0"/>
        <v/>
      </c>
      <c r="G11" s="11" t="str">
        <f t="shared" si="1"/>
        <v/>
      </c>
      <c r="H11" s="11" t="str">
        <f t="shared" si="2"/>
        <v/>
      </c>
      <c r="I11" s="12"/>
      <c r="J11" s="12" t="str">
        <f t="shared" si="3"/>
        <v/>
      </c>
    </row>
    <row r="12" spans="1:26">
      <c r="A12" s="3">
        <f t="shared" si="4"/>
        <v>8</v>
      </c>
      <c r="B12" s="5"/>
      <c r="C12" s="5"/>
      <c r="D12" s="6"/>
      <c r="E12" s="7"/>
      <c r="F12" s="11" t="str">
        <f t="shared" si="0"/>
        <v/>
      </c>
      <c r="G12" s="11" t="str">
        <f t="shared" si="1"/>
        <v/>
      </c>
      <c r="H12" s="11" t="str">
        <f t="shared" si="2"/>
        <v/>
      </c>
      <c r="I12" s="12"/>
      <c r="J12" s="12" t="str">
        <f t="shared" si="3"/>
        <v/>
      </c>
    </row>
    <row r="13" spans="1:26">
      <c r="A13" s="3">
        <f t="shared" si="4"/>
        <v>9</v>
      </c>
      <c r="B13" s="5"/>
      <c r="C13" s="5"/>
      <c r="D13" s="6"/>
      <c r="E13" s="7"/>
      <c r="F13" s="11" t="str">
        <f t="shared" si="0"/>
        <v/>
      </c>
      <c r="G13" s="11" t="str">
        <f t="shared" si="1"/>
        <v/>
      </c>
      <c r="H13" s="11" t="str">
        <f t="shared" si="2"/>
        <v/>
      </c>
      <c r="I13" s="12"/>
      <c r="J13" s="12" t="str">
        <f t="shared" si="3"/>
        <v/>
      </c>
    </row>
    <row r="14" spans="1:26">
      <c r="A14" s="3">
        <f t="shared" si="4"/>
        <v>10</v>
      </c>
      <c r="B14" s="5"/>
      <c r="C14" s="5"/>
      <c r="D14" s="6"/>
      <c r="E14" s="7"/>
      <c r="F14" s="11" t="str">
        <f t="shared" si="0"/>
        <v/>
      </c>
      <c r="G14" s="11" t="str">
        <f t="shared" si="1"/>
        <v/>
      </c>
      <c r="H14" s="11" t="str">
        <f t="shared" si="2"/>
        <v/>
      </c>
      <c r="I14" s="12"/>
      <c r="J14" s="12" t="str">
        <f t="shared" si="3"/>
        <v/>
      </c>
    </row>
    <row r="15" spans="1:26">
      <c r="A15" s="3">
        <f t="shared" si="4"/>
        <v>11</v>
      </c>
      <c r="B15" s="5"/>
      <c r="C15" s="5"/>
      <c r="D15" s="6"/>
      <c r="E15" s="7"/>
      <c r="F15" s="11" t="str">
        <f t="shared" si="0"/>
        <v/>
      </c>
      <c r="G15" s="11" t="str">
        <f t="shared" si="1"/>
        <v/>
      </c>
      <c r="H15" s="11" t="str">
        <f t="shared" si="2"/>
        <v/>
      </c>
      <c r="I15" s="12"/>
      <c r="J15" s="12" t="str">
        <f t="shared" si="3"/>
        <v/>
      </c>
    </row>
    <row r="16" spans="1:26">
      <c r="A16" s="3">
        <f t="shared" si="4"/>
        <v>12</v>
      </c>
      <c r="B16" s="5"/>
      <c r="C16" s="5"/>
      <c r="D16" s="6"/>
      <c r="E16" s="7"/>
      <c r="F16" s="11" t="str">
        <f t="shared" si="0"/>
        <v/>
      </c>
      <c r="G16" s="11" t="str">
        <f t="shared" si="1"/>
        <v/>
      </c>
      <c r="H16" s="11" t="str">
        <f t="shared" si="2"/>
        <v/>
      </c>
      <c r="I16" s="12"/>
      <c r="J16" s="12" t="str">
        <f t="shared" si="3"/>
        <v/>
      </c>
    </row>
    <row r="17" spans="1:10">
      <c r="A17" s="3">
        <f t="shared" si="4"/>
        <v>13</v>
      </c>
      <c r="B17" s="5"/>
      <c r="C17" s="5"/>
      <c r="D17" s="6"/>
      <c r="E17" s="7"/>
      <c r="F17" s="11" t="str">
        <f t="shared" si="0"/>
        <v/>
      </c>
      <c r="G17" s="11" t="str">
        <f t="shared" si="1"/>
        <v/>
      </c>
      <c r="H17" s="11" t="str">
        <f t="shared" si="2"/>
        <v/>
      </c>
      <c r="I17" s="12"/>
      <c r="J17" s="12" t="str">
        <f t="shared" si="3"/>
        <v/>
      </c>
    </row>
    <row r="18" spans="1:10">
      <c r="A18" s="3">
        <f t="shared" si="4"/>
        <v>14</v>
      </c>
      <c r="B18" s="5"/>
      <c r="C18" s="5"/>
      <c r="D18" s="6"/>
      <c r="E18" s="7"/>
      <c r="F18" s="11" t="str">
        <f t="shared" si="0"/>
        <v/>
      </c>
      <c r="G18" s="11" t="str">
        <f t="shared" si="1"/>
        <v/>
      </c>
      <c r="H18" s="11" t="str">
        <f t="shared" si="2"/>
        <v/>
      </c>
      <c r="I18" s="12"/>
      <c r="J18" s="12" t="str">
        <f t="shared" si="3"/>
        <v/>
      </c>
    </row>
    <row r="19" spans="1:10">
      <c r="A19" s="3">
        <f t="shared" si="4"/>
        <v>15</v>
      </c>
      <c r="B19" s="5"/>
      <c r="C19" s="5"/>
      <c r="D19" s="6"/>
      <c r="E19" s="7"/>
      <c r="F19" s="11" t="str">
        <f t="shared" si="0"/>
        <v/>
      </c>
      <c r="G19" s="11" t="str">
        <f t="shared" si="1"/>
        <v/>
      </c>
      <c r="H19" s="11" t="str">
        <f t="shared" si="2"/>
        <v/>
      </c>
      <c r="I19" s="12"/>
      <c r="J19" s="12" t="str">
        <f t="shared" si="3"/>
        <v/>
      </c>
    </row>
    <row r="20" spans="1:10">
      <c r="A20" s="3">
        <f t="shared" si="4"/>
        <v>16</v>
      </c>
      <c r="B20" s="5"/>
      <c r="C20" s="5"/>
      <c r="D20" s="6"/>
      <c r="E20" s="7"/>
      <c r="F20" s="11" t="str">
        <f t="shared" si="0"/>
        <v/>
      </c>
      <c r="G20" s="11" t="str">
        <f t="shared" si="1"/>
        <v/>
      </c>
      <c r="H20" s="11" t="str">
        <f t="shared" si="2"/>
        <v/>
      </c>
      <c r="I20" s="12"/>
      <c r="J20" s="12" t="str">
        <f t="shared" si="3"/>
        <v/>
      </c>
    </row>
    <row r="21" spans="1:10">
      <c r="A21" s="3">
        <f t="shared" si="4"/>
        <v>17</v>
      </c>
      <c r="B21" s="5"/>
      <c r="C21" s="5"/>
      <c r="D21" s="6"/>
      <c r="E21" s="7"/>
      <c r="F21" s="11" t="str">
        <f t="shared" si="0"/>
        <v/>
      </c>
      <c r="G21" s="11" t="str">
        <f t="shared" si="1"/>
        <v/>
      </c>
      <c r="H21" s="11" t="str">
        <f t="shared" si="2"/>
        <v/>
      </c>
      <c r="I21" s="12"/>
      <c r="J21" s="12" t="str">
        <f t="shared" si="3"/>
        <v/>
      </c>
    </row>
    <row r="22" spans="1:10">
      <c r="A22" s="3">
        <f t="shared" si="4"/>
        <v>18</v>
      </c>
      <c r="B22" s="5"/>
      <c r="C22" s="5"/>
      <c r="D22" s="6"/>
      <c r="E22" s="7"/>
      <c r="F22" s="11" t="str">
        <f t="shared" si="0"/>
        <v/>
      </c>
      <c r="G22" s="11" t="str">
        <f t="shared" si="1"/>
        <v/>
      </c>
      <c r="H22" s="11" t="str">
        <f t="shared" si="2"/>
        <v/>
      </c>
      <c r="I22" s="12"/>
      <c r="J22" s="12" t="str">
        <f t="shared" si="3"/>
        <v/>
      </c>
    </row>
    <row r="23" spans="1:10">
      <c r="A23" s="3">
        <f t="shared" si="4"/>
        <v>19</v>
      </c>
      <c r="B23" s="5"/>
      <c r="C23" s="5"/>
      <c r="D23" s="6"/>
      <c r="E23" s="7"/>
      <c r="F23" s="11" t="str">
        <f t="shared" si="0"/>
        <v/>
      </c>
      <c r="G23" s="11" t="str">
        <f t="shared" si="1"/>
        <v/>
      </c>
      <c r="H23" s="11" t="str">
        <f t="shared" si="2"/>
        <v/>
      </c>
      <c r="I23" s="12"/>
      <c r="J23" s="12" t="str">
        <f t="shared" si="3"/>
        <v/>
      </c>
    </row>
    <row r="24" spans="1:10">
      <c r="A24" s="3">
        <f t="shared" si="4"/>
        <v>20</v>
      </c>
      <c r="B24" s="5"/>
      <c r="C24" s="5"/>
      <c r="D24" s="6"/>
      <c r="E24" s="7"/>
      <c r="F24" s="11" t="str">
        <f t="shared" si="0"/>
        <v/>
      </c>
      <c r="G24" s="11" t="str">
        <f t="shared" si="1"/>
        <v/>
      </c>
      <c r="H24" s="11" t="str">
        <f t="shared" si="2"/>
        <v/>
      </c>
      <c r="I24" s="12"/>
      <c r="J24" s="12" t="str">
        <f t="shared" si="3"/>
        <v/>
      </c>
    </row>
    <row r="25" spans="1:10">
      <c r="A25" s="3">
        <f t="shared" si="4"/>
        <v>21</v>
      </c>
      <c r="B25" s="5"/>
      <c r="C25" s="5"/>
      <c r="D25" s="6"/>
      <c r="E25" s="7"/>
      <c r="F25" s="11" t="str">
        <f t="shared" si="0"/>
        <v/>
      </c>
      <c r="G25" s="11" t="str">
        <f t="shared" si="1"/>
        <v/>
      </c>
      <c r="H25" s="11" t="str">
        <f t="shared" si="2"/>
        <v/>
      </c>
      <c r="I25" s="12"/>
      <c r="J25" s="12" t="str">
        <f t="shared" si="3"/>
        <v/>
      </c>
    </row>
    <row r="26" spans="1:10">
      <c r="A26" s="3">
        <f t="shared" si="4"/>
        <v>22</v>
      </c>
      <c r="B26" s="5"/>
      <c r="C26" s="5"/>
      <c r="D26" s="6"/>
      <c r="E26" s="7"/>
      <c r="F26" s="11" t="str">
        <f t="shared" si="0"/>
        <v/>
      </c>
      <c r="G26" s="11" t="str">
        <f t="shared" si="1"/>
        <v/>
      </c>
      <c r="H26" s="11" t="str">
        <f t="shared" si="2"/>
        <v/>
      </c>
      <c r="I26" s="12"/>
      <c r="J26" s="12" t="str">
        <f t="shared" si="3"/>
        <v/>
      </c>
    </row>
    <row r="27" spans="1:10">
      <c r="A27" s="3">
        <f t="shared" si="4"/>
        <v>23</v>
      </c>
      <c r="B27" s="5"/>
      <c r="C27" s="5"/>
      <c r="D27" s="6"/>
      <c r="E27" s="7"/>
      <c r="F27" s="11" t="str">
        <f t="shared" si="0"/>
        <v/>
      </c>
      <c r="G27" s="11" t="str">
        <f t="shared" si="1"/>
        <v/>
      </c>
      <c r="H27" s="11" t="str">
        <f t="shared" si="2"/>
        <v/>
      </c>
      <c r="I27" s="12"/>
      <c r="J27" s="12" t="str">
        <f t="shared" si="3"/>
        <v/>
      </c>
    </row>
    <row r="28" spans="1:10">
      <c r="A28" s="3">
        <f t="shared" si="4"/>
        <v>24</v>
      </c>
      <c r="B28" s="5"/>
      <c r="C28" s="5"/>
      <c r="D28" s="6"/>
      <c r="E28" s="7"/>
      <c r="F28" s="11" t="str">
        <f t="shared" si="0"/>
        <v/>
      </c>
      <c r="G28" s="11" t="str">
        <f t="shared" si="1"/>
        <v/>
      </c>
      <c r="H28" s="11" t="str">
        <f t="shared" si="2"/>
        <v/>
      </c>
      <c r="I28" s="12"/>
      <c r="J28" s="12" t="str">
        <f t="shared" si="3"/>
        <v/>
      </c>
    </row>
    <row r="29" spans="1:10">
      <c r="A29" s="3">
        <f t="shared" si="4"/>
        <v>25</v>
      </c>
      <c r="B29" s="5"/>
      <c r="C29" s="5"/>
      <c r="D29" s="6"/>
      <c r="E29" s="7"/>
      <c r="F29" s="11" t="str">
        <f t="shared" si="0"/>
        <v/>
      </c>
      <c r="G29" s="11" t="str">
        <f t="shared" si="1"/>
        <v/>
      </c>
      <c r="H29" s="11" t="str">
        <f t="shared" si="2"/>
        <v/>
      </c>
      <c r="I29" s="12"/>
      <c r="J29" s="12" t="str">
        <f t="shared" si="3"/>
        <v/>
      </c>
    </row>
    <row r="30" spans="1:10">
      <c r="A30" s="3">
        <f t="shared" si="4"/>
        <v>26</v>
      </c>
      <c r="B30" s="5"/>
      <c r="C30" s="5"/>
      <c r="D30" s="6"/>
      <c r="E30" s="7"/>
      <c r="F30" s="11" t="str">
        <f t="shared" si="0"/>
        <v/>
      </c>
      <c r="G30" s="11" t="str">
        <f t="shared" si="1"/>
        <v/>
      </c>
      <c r="H30" s="11" t="str">
        <f t="shared" si="2"/>
        <v/>
      </c>
      <c r="I30" s="12"/>
      <c r="J30" s="12" t="str">
        <f t="shared" si="3"/>
        <v/>
      </c>
    </row>
    <row r="31" spans="1:10">
      <c r="A31" s="3">
        <f t="shared" si="4"/>
        <v>27</v>
      </c>
      <c r="B31" s="5"/>
      <c r="C31" s="5"/>
      <c r="D31" s="6"/>
      <c r="E31" s="7"/>
      <c r="F31" s="11" t="str">
        <f t="shared" si="0"/>
        <v/>
      </c>
      <c r="G31" s="11" t="str">
        <f t="shared" si="1"/>
        <v/>
      </c>
      <c r="H31" s="11" t="str">
        <f t="shared" si="2"/>
        <v/>
      </c>
      <c r="I31" s="12"/>
      <c r="J31" s="12" t="str">
        <f t="shared" si="3"/>
        <v/>
      </c>
    </row>
    <row r="32" spans="1:10">
      <c r="A32" s="3">
        <f t="shared" si="4"/>
        <v>28</v>
      </c>
      <c r="B32" s="5"/>
      <c r="C32" s="5"/>
      <c r="D32" s="6"/>
      <c r="E32" s="7"/>
      <c r="F32" s="11" t="str">
        <f t="shared" si="0"/>
        <v/>
      </c>
      <c r="G32" s="11" t="str">
        <f t="shared" si="1"/>
        <v/>
      </c>
      <c r="H32" s="11" t="str">
        <f t="shared" si="2"/>
        <v/>
      </c>
      <c r="I32" s="12"/>
      <c r="J32" s="12" t="str">
        <f t="shared" si="3"/>
        <v/>
      </c>
    </row>
    <row r="33" spans="1:10">
      <c r="A33" s="3">
        <f t="shared" si="4"/>
        <v>29</v>
      </c>
      <c r="B33" s="5"/>
      <c r="C33" s="5"/>
      <c r="D33" s="6"/>
      <c r="E33" s="7"/>
      <c r="F33" s="11" t="str">
        <f t="shared" si="0"/>
        <v/>
      </c>
      <c r="G33" s="11" t="str">
        <f t="shared" si="1"/>
        <v/>
      </c>
      <c r="H33" s="11" t="str">
        <f t="shared" si="2"/>
        <v/>
      </c>
      <c r="I33" s="12"/>
      <c r="J33" s="12" t="str">
        <f t="shared" si="3"/>
        <v/>
      </c>
    </row>
    <row r="34" spans="1:10">
      <c r="A34" s="3">
        <f t="shared" si="4"/>
        <v>30</v>
      </c>
      <c r="B34" s="5"/>
      <c r="C34" s="5"/>
      <c r="D34" s="6"/>
      <c r="E34" s="7"/>
      <c r="F34" s="11" t="str">
        <f t="shared" si="0"/>
        <v/>
      </c>
      <c r="G34" s="11" t="str">
        <f t="shared" si="1"/>
        <v/>
      </c>
      <c r="H34" s="11" t="str">
        <f t="shared" si="2"/>
        <v/>
      </c>
      <c r="I34" s="12"/>
      <c r="J34" s="12" t="str">
        <f t="shared" si="3"/>
        <v/>
      </c>
    </row>
    <row r="35" spans="1:10">
      <c r="A35" s="3">
        <f t="shared" si="4"/>
        <v>31</v>
      </c>
      <c r="B35" s="5"/>
      <c r="C35" s="5"/>
      <c r="D35" s="6"/>
      <c r="E35" s="7"/>
      <c r="F35" s="11" t="str">
        <f t="shared" si="0"/>
        <v/>
      </c>
      <c r="G35" s="11" t="str">
        <f t="shared" si="1"/>
        <v/>
      </c>
      <c r="H35" s="11" t="str">
        <f t="shared" si="2"/>
        <v/>
      </c>
      <c r="I35" s="12"/>
      <c r="J35" s="12" t="str">
        <f t="shared" si="3"/>
        <v/>
      </c>
    </row>
    <row r="36" spans="1:10">
      <c r="A36" s="3">
        <f t="shared" si="4"/>
        <v>32</v>
      </c>
      <c r="B36" s="5"/>
      <c r="C36" s="5"/>
      <c r="D36" s="6"/>
      <c r="E36" s="7"/>
      <c r="F36" s="11" t="str">
        <f t="shared" si="0"/>
        <v/>
      </c>
      <c r="G36" s="11" t="str">
        <f t="shared" si="1"/>
        <v/>
      </c>
      <c r="H36" s="11" t="str">
        <f t="shared" si="2"/>
        <v/>
      </c>
      <c r="I36" s="12"/>
      <c r="J36" s="12" t="str">
        <f t="shared" si="3"/>
        <v/>
      </c>
    </row>
    <row r="37" spans="1:10">
      <c r="A37" s="3">
        <f t="shared" si="4"/>
        <v>33</v>
      </c>
      <c r="B37" s="5"/>
      <c r="C37" s="5"/>
      <c r="D37" s="6"/>
      <c r="E37" s="7"/>
      <c r="F37" s="11" t="str">
        <f t="shared" ref="F37:F68" si="5">IF(OR(C37="",D37="",E37=""),"",IF(C37="Начислить НДС",D37,D37/(1+E37)))</f>
        <v/>
      </c>
      <c r="G37" s="11" t="str">
        <f t="shared" ref="G37:G68" si="6">IF(OR(C37="",D37="",E37=""),"",IF(C37="Начислить НДС",D37*E37,D37*E37/(1+E37)))</f>
        <v/>
      </c>
      <c r="H37" s="11" t="str">
        <f t="shared" ref="H37:H68" si="7">IF(OR(C37="",D37="",E37=""),"",IF(C37="Начислить НДС",D37*(1+E37),D37))</f>
        <v/>
      </c>
      <c r="I37" s="12"/>
      <c r="J37" s="12" t="str">
        <f t="shared" ref="J37:J68" si="8">IF(B37="","",IF(ABS((F37+G37)-H37)&lt;0.02,"ОК","Проверить"))</f>
        <v/>
      </c>
    </row>
    <row r="38" spans="1:10">
      <c r="A38" s="3">
        <f t="shared" si="4"/>
        <v>34</v>
      </c>
      <c r="B38" s="5"/>
      <c r="C38" s="5"/>
      <c r="D38" s="6"/>
      <c r="E38" s="7"/>
      <c r="F38" s="11" t="str">
        <f t="shared" si="5"/>
        <v/>
      </c>
      <c r="G38" s="11" t="str">
        <f t="shared" si="6"/>
        <v/>
      </c>
      <c r="H38" s="11" t="str">
        <f t="shared" si="7"/>
        <v/>
      </c>
      <c r="I38" s="12"/>
      <c r="J38" s="12" t="str">
        <f t="shared" si="8"/>
        <v/>
      </c>
    </row>
    <row r="39" spans="1:10">
      <c r="A39" s="3">
        <f t="shared" si="4"/>
        <v>35</v>
      </c>
      <c r="B39" s="5"/>
      <c r="C39" s="5"/>
      <c r="D39" s="6"/>
      <c r="E39" s="7"/>
      <c r="F39" s="11" t="str">
        <f t="shared" si="5"/>
        <v/>
      </c>
      <c r="G39" s="11" t="str">
        <f t="shared" si="6"/>
        <v/>
      </c>
      <c r="H39" s="11" t="str">
        <f t="shared" si="7"/>
        <v/>
      </c>
      <c r="I39" s="12"/>
      <c r="J39" s="12" t="str">
        <f t="shared" si="8"/>
        <v/>
      </c>
    </row>
    <row r="40" spans="1:10">
      <c r="A40" s="3">
        <f t="shared" ref="A40:A71" si="9">ROW()-4</f>
        <v>36</v>
      </c>
      <c r="B40" s="5"/>
      <c r="C40" s="5"/>
      <c r="D40" s="6"/>
      <c r="E40" s="7"/>
      <c r="F40" s="11" t="str">
        <f t="shared" si="5"/>
        <v/>
      </c>
      <c r="G40" s="11" t="str">
        <f t="shared" si="6"/>
        <v/>
      </c>
      <c r="H40" s="11" t="str">
        <f t="shared" si="7"/>
        <v/>
      </c>
      <c r="I40" s="12"/>
      <c r="J40" s="12" t="str">
        <f t="shared" si="8"/>
        <v/>
      </c>
    </row>
    <row r="41" spans="1:10">
      <c r="A41" s="3">
        <f t="shared" si="9"/>
        <v>37</v>
      </c>
      <c r="B41" s="5"/>
      <c r="C41" s="5"/>
      <c r="D41" s="6"/>
      <c r="E41" s="7"/>
      <c r="F41" s="11" t="str">
        <f t="shared" si="5"/>
        <v/>
      </c>
      <c r="G41" s="11" t="str">
        <f t="shared" si="6"/>
        <v/>
      </c>
      <c r="H41" s="11" t="str">
        <f t="shared" si="7"/>
        <v/>
      </c>
      <c r="I41" s="12"/>
      <c r="J41" s="12" t="str">
        <f t="shared" si="8"/>
        <v/>
      </c>
    </row>
    <row r="42" spans="1:10">
      <c r="A42" s="3">
        <f t="shared" si="9"/>
        <v>38</v>
      </c>
      <c r="B42" s="5"/>
      <c r="C42" s="5"/>
      <c r="D42" s="6"/>
      <c r="E42" s="7"/>
      <c r="F42" s="11" t="str">
        <f t="shared" si="5"/>
        <v/>
      </c>
      <c r="G42" s="11" t="str">
        <f t="shared" si="6"/>
        <v/>
      </c>
      <c r="H42" s="11" t="str">
        <f t="shared" si="7"/>
        <v/>
      </c>
      <c r="I42" s="12"/>
      <c r="J42" s="12" t="str">
        <f t="shared" si="8"/>
        <v/>
      </c>
    </row>
    <row r="43" spans="1:10">
      <c r="A43" s="3">
        <f t="shared" si="9"/>
        <v>39</v>
      </c>
      <c r="B43" s="5"/>
      <c r="C43" s="5"/>
      <c r="D43" s="6"/>
      <c r="E43" s="7"/>
      <c r="F43" s="11" t="str">
        <f t="shared" si="5"/>
        <v/>
      </c>
      <c r="G43" s="11" t="str">
        <f t="shared" si="6"/>
        <v/>
      </c>
      <c r="H43" s="11" t="str">
        <f t="shared" si="7"/>
        <v/>
      </c>
      <c r="I43" s="12"/>
      <c r="J43" s="12" t="str">
        <f t="shared" si="8"/>
        <v/>
      </c>
    </row>
    <row r="44" spans="1:10">
      <c r="A44" s="3">
        <f t="shared" si="9"/>
        <v>40</v>
      </c>
      <c r="B44" s="5"/>
      <c r="C44" s="5"/>
      <c r="D44" s="6"/>
      <c r="E44" s="7"/>
      <c r="F44" s="11" t="str">
        <f t="shared" si="5"/>
        <v/>
      </c>
      <c r="G44" s="11" t="str">
        <f t="shared" si="6"/>
        <v/>
      </c>
      <c r="H44" s="11" t="str">
        <f t="shared" si="7"/>
        <v/>
      </c>
      <c r="I44" s="12"/>
      <c r="J44" s="12" t="str">
        <f t="shared" si="8"/>
        <v/>
      </c>
    </row>
    <row r="45" spans="1:10">
      <c r="A45" s="3">
        <f t="shared" si="9"/>
        <v>41</v>
      </c>
      <c r="B45" s="5"/>
      <c r="C45" s="5"/>
      <c r="D45" s="6"/>
      <c r="E45" s="7"/>
      <c r="F45" s="11" t="str">
        <f t="shared" si="5"/>
        <v/>
      </c>
      <c r="G45" s="11" t="str">
        <f t="shared" si="6"/>
        <v/>
      </c>
      <c r="H45" s="11" t="str">
        <f t="shared" si="7"/>
        <v/>
      </c>
      <c r="I45" s="12"/>
      <c r="J45" s="12" t="str">
        <f t="shared" si="8"/>
        <v/>
      </c>
    </row>
    <row r="46" spans="1:10">
      <c r="A46" s="3">
        <f t="shared" si="9"/>
        <v>42</v>
      </c>
      <c r="B46" s="5"/>
      <c r="C46" s="5"/>
      <c r="D46" s="6"/>
      <c r="E46" s="7"/>
      <c r="F46" s="11" t="str">
        <f t="shared" si="5"/>
        <v/>
      </c>
      <c r="G46" s="11" t="str">
        <f t="shared" si="6"/>
        <v/>
      </c>
      <c r="H46" s="11" t="str">
        <f t="shared" si="7"/>
        <v/>
      </c>
      <c r="I46" s="12"/>
      <c r="J46" s="12" t="str">
        <f t="shared" si="8"/>
        <v/>
      </c>
    </row>
    <row r="47" spans="1:10">
      <c r="A47" s="3">
        <f t="shared" si="9"/>
        <v>43</v>
      </c>
      <c r="B47" s="5"/>
      <c r="C47" s="5"/>
      <c r="D47" s="6"/>
      <c r="E47" s="7"/>
      <c r="F47" s="11" t="str">
        <f t="shared" si="5"/>
        <v/>
      </c>
      <c r="G47" s="11" t="str">
        <f t="shared" si="6"/>
        <v/>
      </c>
      <c r="H47" s="11" t="str">
        <f t="shared" si="7"/>
        <v/>
      </c>
      <c r="I47" s="12"/>
      <c r="J47" s="12" t="str">
        <f t="shared" si="8"/>
        <v/>
      </c>
    </row>
    <row r="48" spans="1:10">
      <c r="A48" s="3">
        <f t="shared" si="9"/>
        <v>44</v>
      </c>
      <c r="B48" s="5"/>
      <c r="C48" s="5"/>
      <c r="D48" s="6"/>
      <c r="E48" s="7"/>
      <c r="F48" s="11" t="str">
        <f t="shared" si="5"/>
        <v/>
      </c>
      <c r="G48" s="11" t="str">
        <f t="shared" si="6"/>
        <v/>
      </c>
      <c r="H48" s="11" t="str">
        <f t="shared" si="7"/>
        <v/>
      </c>
      <c r="I48" s="12"/>
      <c r="J48" s="12" t="str">
        <f t="shared" si="8"/>
        <v/>
      </c>
    </row>
    <row r="49" spans="1:10">
      <c r="A49" s="3">
        <f t="shared" si="9"/>
        <v>45</v>
      </c>
      <c r="B49" s="5"/>
      <c r="C49" s="5"/>
      <c r="D49" s="6"/>
      <c r="E49" s="7"/>
      <c r="F49" s="11" t="str">
        <f t="shared" si="5"/>
        <v/>
      </c>
      <c r="G49" s="11" t="str">
        <f t="shared" si="6"/>
        <v/>
      </c>
      <c r="H49" s="11" t="str">
        <f t="shared" si="7"/>
        <v/>
      </c>
      <c r="I49" s="12"/>
      <c r="J49" s="12" t="str">
        <f t="shared" si="8"/>
        <v/>
      </c>
    </row>
    <row r="50" spans="1:10">
      <c r="A50" s="3">
        <f t="shared" si="9"/>
        <v>46</v>
      </c>
      <c r="B50" s="5"/>
      <c r="C50" s="5"/>
      <c r="D50" s="6"/>
      <c r="E50" s="7"/>
      <c r="F50" s="11" t="str">
        <f t="shared" si="5"/>
        <v/>
      </c>
      <c r="G50" s="11" t="str">
        <f t="shared" si="6"/>
        <v/>
      </c>
      <c r="H50" s="11" t="str">
        <f t="shared" si="7"/>
        <v/>
      </c>
      <c r="I50" s="12"/>
      <c r="J50" s="12" t="str">
        <f t="shared" si="8"/>
        <v/>
      </c>
    </row>
    <row r="51" spans="1:10">
      <c r="A51" s="3">
        <f t="shared" si="9"/>
        <v>47</v>
      </c>
      <c r="B51" s="5"/>
      <c r="C51" s="5"/>
      <c r="D51" s="6"/>
      <c r="E51" s="7"/>
      <c r="F51" s="11" t="str">
        <f t="shared" si="5"/>
        <v/>
      </c>
      <c r="G51" s="11" t="str">
        <f t="shared" si="6"/>
        <v/>
      </c>
      <c r="H51" s="11" t="str">
        <f t="shared" si="7"/>
        <v/>
      </c>
      <c r="I51" s="12"/>
      <c r="J51" s="12" t="str">
        <f t="shared" si="8"/>
        <v/>
      </c>
    </row>
    <row r="52" spans="1:10">
      <c r="A52" s="3">
        <f t="shared" si="9"/>
        <v>48</v>
      </c>
      <c r="B52" s="5"/>
      <c r="C52" s="5"/>
      <c r="D52" s="6"/>
      <c r="E52" s="7"/>
      <c r="F52" s="11" t="str">
        <f t="shared" si="5"/>
        <v/>
      </c>
      <c r="G52" s="11" t="str">
        <f t="shared" si="6"/>
        <v/>
      </c>
      <c r="H52" s="11" t="str">
        <f t="shared" si="7"/>
        <v/>
      </c>
      <c r="I52" s="12"/>
      <c r="J52" s="12" t="str">
        <f t="shared" si="8"/>
        <v/>
      </c>
    </row>
    <row r="53" spans="1:10">
      <c r="A53" s="3">
        <f t="shared" si="9"/>
        <v>49</v>
      </c>
      <c r="B53" s="5"/>
      <c r="C53" s="5"/>
      <c r="D53" s="6"/>
      <c r="E53" s="7"/>
      <c r="F53" s="11" t="str">
        <f t="shared" si="5"/>
        <v/>
      </c>
      <c r="G53" s="11" t="str">
        <f t="shared" si="6"/>
        <v/>
      </c>
      <c r="H53" s="11" t="str">
        <f t="shared" si="7"/>
        <v/>
      </c>
      <c r="I53" s="12"/>
      <c r="J53" s="12" t="str">
        <f t="shared" si="8"/>
        <v/>
      </c>
    </row>
    <row r="54" spans="1:10">
      <c r="A54" s="3">
        <f t="shared" si="9"/>
        <v>50</v>
      </c>
      <c r="B54" s="5"/>
      <c r="C54" s="5"/>
      <c r="D54" s="6"/>
      <c r="E54" s="7"/>
      <c r="F54" s="11" t="str">
        <f t="shared" si="5"/>
        <v/>
      </c>
      <c r="G54" s="11" t="str">
        <f t="shared" si="6"/>
        <v/>
      </c>
      <c r="H54" s="11" t="str">
        <f t="shared" si="7"/>
        <v/>
      </c>
      <c r="I54" s="12"/>
      <c r="J54" s="12" t="str">
        <f t="shared" si="8"/>
        <v/>
      </c>
    </row>
    <row r="55" spans="1:10">
      <c r="A55" s="3">
        <f t="shared" si="9"/>
        <v>51</v>
      </c>
      <c r="B55" s="5"/>
      <c r="C55" s="5"/>
      <c r="D55" s="6"/>
      <c r="E55" s="7"/>
      <c r="F55" s="11" t="str">
        <f t="shared" si="5"/>
        <v/>
      </c>
      <c r="G55" s="11" t="str">
        <f t="shared" si="6"/>
        <v/>
      </c>
      <c r="H55" s="11" t="str">
        <f t="shared" si="7"/>
        <v/>
      </c>
      <c r="I55" s="12"/>
      <c r="J55" s="12" t="str">
        <f t="shared" si="8"/>
        <v/>
      </c>
    </row>
    <row r="56" spans="1:10">
      <c r="A56" s="3">
        <f t="shared" si="9"/>
        <v>52</v>
      </c>
      <c r="B56" s="5"/>
      <c r="C56" s="5"/>
      <c r="D56" s="6"/>
      <c r="E56" s="7"/>
      <c r="F56" s="11" t="str">
        <f t="shared" si="5"/>
        <v/>
      </c>
      <c r="G56" s="11" t="str">
        <f t="shared" si="6"/>
        <v/>
      </c>
      <c r="H56" s="11" t="str">
        <f t="shared" si="7"/>
        <v/>
      </c>
      <c r="I56" s="12"/>
      <c r="J56" s="12" t="str">
        <f t="shared" si="8"/>
        <v/>
      </c>
    </row>
    <row r="57" spans="1:10">
      <c r="A57" s="3">
        <f t="shared" si="9"/>
        <v>53</v>
      </c>
      <c r="B57" s="5"/>
      <c r="C57" s="5"/>
      <c r="D57" s="6"/>
      <c r="E57" s="7"/>
      <c r="F57" s="11" t="str">
        <f t="shared" si="5"/>
        <v/>
      </c>
      <c r="G57" s="11" t="str">
        <f t="shared" si="6"/>
        <v/>
      </c>
      <c r="H57" s="11" t="str">
        <f t="shared" si="7"/>
        <v/>
      </c>
      <c r="I57" s="12"/>
      <c r="J57" s="12" t="str">
        <f t="shared" si="8"/>
        <v/>
      </c>
    </row>
    <row r="58" spans="1:10">
      <c r="A58" s="3">
        <f t="shared" si="9"/>
        <v>54</v>
      </c>
      <c r="B58" s="5"/>
      <c r="C58" s="5"/>
      <c r="D58" s="6"/>
      <c r="E58" s="7"/>
      <c r="F58" s="11" t="str">
        <f t="shared" si="5"/>
        <v/>
      </c>
      <c r="G58" s="11" t="str">
        <f t="shared" si="6"/>
        <v/>
      </c>
      <c r="H58" s="11" t="str">
        <f t="shared" si="7"/>
        <v/>
      </c>
      <c r="I58" s="12"/>
      <c r="J58" s="12" t="str">
        <f t="shared" si="8"/>
        <v/>
      </c>
    </row>
    <row r="59" spans="1:10">
      <c r="A59" s="3">
        <f t="shared" si="9"/>
        <v>55</v>
      </c>
      <c r="B59" s="5"/>
      <c r="C59" s="5"/>
      <c r="D59" s="6"/>
      <c r="E59" s="7"/>
      <c r="F59" s="11" t="str">
        <f t="shared" si="5"/>
        <v/>
      </c>
      <c r="G59" s="11" t="str">
        <f t="shared" si="6"/>
        <v/>
      </c>
      <c r="H59" s="11" t="str">
        <f t="shared" si="7"/>
        <v/>
      </c>
      <c r="I59" s="12"/>
      <c r="J59" s="12" t="str">
        <f t="shared" si="8"/>
        <v/>
      </c>
    </row>
    <row r="60" spans="1:10">
      <c r="A60" s="3">
        <f t="shared" si="9"/>
        <v>56</v>
      </c>
      <c r="B60" s="5"/>
      <c r="C60" s="5"/>
      <c r="D60" s="6"/>
      <c r="E60" s="7"/>
      <c r="F60" s="11" t="str">
        <f t="shared" si="5"/>
        <v/>
      </c>
      <c r="G60" s="11" t="str">
        <f t="shared" si="6"/>
        <v/>
      </c>
      <c r="H60" s="11" t="str">
        <f t="shared" si="7"/>
        <v/>
      </c>
      <c r="I60" s="12"/>
      <c r="J60" s="12" t="str">
        <f t="shared" si="8"/>
        <v/>
      </c>
    </row>
    <row r="61" spans="1:10">
      <c r="A61" s="3">
        <f t="shared" si="9"/>
        <v>57</v>
      </c>
      <c r="B61" s="5"/>
      <c r="C61" s="5"/>
      <c r="D61" s="6"/>
      <c r="E61" s="7"/>
      <c r="F61" s="11" t="str">
        <f t="shared" si="5"/>
        <v/>
      </c>
      <c r="G61" s="11" t="str">
        <f t="shared" si="6"/>
        <v/>
      </c>
      <c r="H61" s="11" t="str">
        <f t="shared" si="7"/>
        <v/>
      </c>
      <c r="I61" s="12"/>
      <c r="J61" s="12" t="str">
        <f t="shared" si="8"/>
        <v/>
      </c>
    </row>
    <row r="62" spans="1:10">
      <c r="A62" s="3">
        <f t="shared" si="9"/>
        <v>58</v>
      </c>
      <c r="B62" s="5"/>
      <c r="C62" s="5"/>
      <c r="D62" s="6"/>
      <c r="E62" s="7"/>
      <c r="F62" s="11" t="str">
        <f t="shared" si="5"/>
        <v/>
      </c>
      <c r="G62" s="11" t="str">
        <f t="shared" si="6"/>
        <v/>
      </c>
      <c r="H62" s="11" t="str">
        <f t="shared" si="7"/>
        <v/>
      </c>
      <c r="I62" s="12"/>
      <c r="J62" s="12" t="str">
        <f t="shared" si="8"/>
        <v/>
      </c>
    </row>
    <row r="63" spans="1:10">
      <c r="A63" s="3">
        <f t="shared" si="9"/>
        <v>59</v>
      </c>
      <c r="B63" s="5"/>
      <c r="C63" s="5"/>
      <c r="D63" s="6"/>
      <c r="E63" s="7"/>
      <c r="F63" s="11" t="str">
        <f t="shared" si="5"/>
        <v/>
      </c>
      <c r="G63" s="11" t="str">
        <f t="shared" si="6"/>
        <v/>
      </c>
      <c r="H63" s="11" t="str">
        <f t="shared" si="7"/>
        <v/>
      </c>
      <c r="I63" s="12"/>
      <c r="J63" s="12" t="str">
        <f t="shared" si="8"/>
        <v/>
      </c>
    </row>
    <row r="64" spans="1:10">
      <c r="A64" s="3">
        <f t="shared" si="9"/>
        <v>60</v>
      </c>
      <c r="B64" s="5"/>
      <c r="C64" s="5"/>
      <c r="D64" s="6"/>
      <c r="E64" s="7"/>
      <c r="F64" s="11" t="str">
        <f t="shared" si="5"/>
        <v/>
      </c>
      <c r="G64" s="11" t="str">
        <f t="shared" si="6"/>
        <v/>
      </c>
      <c r="H64" s="11" t="str">
        <f t="shared" si="7"/>
        <v/>
      </c>
      <c r="I64" s="12"/>
      <c r="J64" s="12" t="str">
        <f t="shared" si="8"/>
        <v/>
      </c>
    </row>
    <row r="65" spans="1:10">
      <c r="A65" s="3">
        <f t="shared" si="9"/>
        <v>61</v>
      </c>
      <c r="B65" s="5"/>
      <c r="C65" s="5"/>
      <c r="D65" s="6"/>
      <c r="E65" s="7"/>
      <c r="F65" s="11" t="str">
        <f t="shared" si="5"/>
        <v/>
      </c>
      <c r="G65" s="11" t="str">
        <f t="shared" si="6"/>
        <v/>
      </c>
      <c r="H65" s="11" t="str">
        <f t="shared" si="7"/>
        <v/>
      </c>
      <c r="I65" s="12"/>
      <c r="J65" s="12" t="str">
        <f t="shared" si="8"/>
        <v/>
      </c>
    </row>
    <row r="66" spans="1:10">
      <c r="A66" s="3">
        <f t="shared" si="9"/>
        <v>62</v>
      </c>
      <c r="B66" s="5"/>
      <c r="C66" s="5"/>
      <c r="D66" s="6"/>
      <c r="E66" s="7"/>
      <c r="F66" s="11" t="str">
        <f t="shared" si="5"/>
        <v/>
      </c>
      <c r="G66" s="11" t="str">
        <f t="shared" si="6"/>
        <v/>
      </c>
      <c r="H66" s="11" t="str">
        <f t="shared" si="7"/>
        <v/>
      </c>
      <c r="I66" s="12"/>
      <c r="J66" s="12" t="str">
        <f t="shared" si="8"/>
        <v/>
      </c>
    </row>
    <row r="67" spans="1:10">
      <c r="A67" s="3">
        <f t="shared" si="9"/>
        <v>63</v>
      </c>
      <c r="B67" s="5"/>
      <c r="C67" s="5"/>
      <c r="D67" s="6"/>
      <c r="E67" s="7"/>
      <c r="F67" s="11" t="str">
        <f t="shared" si="5"/>
        <v/>
      </c>
      <c r="G67" s="11" t="str">
        <f t="shared" si="6"/>
        <v/>
      </c>
      <c r="H67" s="11" t="str">
        <f t="shared" si="7"/>
        <v/>
      </c>
      <c r="I67" s="12"/>
      <c r="J67" s="12" t="str">
        <f t="shared" si="8"/>
        <v/>
      </c>
    </row>
    <row r="68" spans="1:10">
      <c r="A68" s="3">
        <f t="shared" si="9"/>
        <v>64</v>
      </c>
      <c r="B68" s="5"/>
      <c r="C68" s="5"/>
      <c r="D68" s="6"/>
      <c r="E68" s="7"/>
      <c r="F68" s="11" t="str">
        <f t="shared" si="5"/>
        <v/>
      </c>
      <c r="G68" s="11" t="str">
        <f t="shared" si="6"/>
        <v/>
      </c>
      <c r="H68" s="11" t="str">
        <f t="shared" si="7"/>
        <v/>
      </c>
      <c r="I68" s="12"/>
      <c r="J68" s="12" t="str">
        <f t="shared" si="8"/>
        <v/>
      </c>
    </row>
    <row r="69" spans="1:10">
      <c r="A69" s="3">
        <f t="shared" si="9"/>
        <v>65</v>
      </c>
      <c r="B69" s="5"/>
      <c r="C69" s="5"/>
      <c r="D69" s="6"/>
      <c r="E69" s="7"/>
      <c r="F69" s="11" t="str">
        <f t="shared" ref="F69:F100" si="10">IF(OR(C69="",D69="",E69=""),"",IF(C69="Начислить НДС",D69,D69/(1+E69)))</f>
        <v/>
      </c>
      <c r="G69" s="11" t="str">
        <f t="shared" ref="G69:G104" si="11">IF(OR(C69="",D69="",E69=""),"",IF(C69="Начислить НДС",D69*E69,D69*E69/(1+E69)))</f>
        <v/>
      </c>
      <c r="H69" s="11" t="str">
        <f t="shared" ref="H69:H104" si="12">IF(OR(C69="",D69="",E69=""),"",IF(C69="Начислить НДС",D69*(1+E69),D69))</f>
        <v/>
      </c>
      <c r="I69" s="12"/>
      <c r="J69" s="12" t="str">
        <f t="shared" ref="J69:J104" si="13">IF(B69="","",IF(ABS((F69+G69)-H69)&lt;0.02,"ОК","Проверить"))</f>
        <v/>
      </c>
    </row>
    <row r="70" spans="1:10">
      <c r="A70" s="3">
        <f t="shared" si="9"/>
        <v>66</v>
      </c>
      <c r="B70" s="5"/>
      <c r="C70" s="5"/>
      <c r="D70" s="6"/>
      <c r="E70" s="7"/>
      <c r="F70" s="11" t="str">
        <f t="shared" si="10"/>
        <v/>
      </c>
      <c r="G70" s="11" t="str">
        <f t="shared" si="11"/>
        <v/>
      </c>
      <c r="H70" s="11" t="str">
        <f t="shared" si="12"/>
        <v/>
      </c>
      <c r="I70" s="12"/>
      <c r="J70" s="12" t="str">
        <f t="shared" si="13"/>
        <v/>
      </c>
    </row>
    <row r="71" spans="1:10">
      <c r="A71" s="3">
        <f t="shared" si="9"/>
        <v>67</v>
      </c>
      <c r="B71" s="5"/>
      <c r="C71" s="5"/>
      <c r="D71" s="6"/>
      <c r="E71" s="7"/>
      <c r="F71" s="11" t="str">
        <f t="shared" si="10"/>
        <v/>
      </c>
      <c r="G71" s="11" t="str">
        <f t="shared" si="11"/>
        <v/>
      </c>
      <c r="H71" s="11" t="str">
        <f t="shared" si="12"/>
        <v/>
      </c>
      <c r="I71" s="12"/>
      <c r="J71" s="12" t="str">
        <f t="shared" si="13"/>
        <v/>
      </c>
    </row>
    <row r="72" spans="1:10">
      <c r="A72" s="3">
        <f t="shared" ref="A72:A104" si="14">ROW()-4</f>
        <v>68</v>
      </c>
      <c r="B72" s="5"/>
      <c r="C72" s="5"/>
      <c r="D72" s="6"/>
      <c r="E72" s="7"/>
      <c r="F72" s="11" t="str">
        <f t="shared" si="10"/>
        <v/>
      </c>
      <c r="G72" s="11" t="str">
        <f t="shared" si="11"/>
        <v/>
      </c>
      <c r="H72" s="11" t="str">
        <f t="shared" si="12"/>
        <v/>
      </c>
      <c r="I72" s="12"/>
      <c r="J72" s="12" t="str">
        <f t="shared" si="13"/>
        <v/>
      </c>
    </row>
    <row r="73" spans="1:10">
      <c r="A73" s="3">
        <f t="shared" si="14"/>
        <v>69</v>
      </c>
      <c r="B73" s="5"/>
      <c r="C73" s="5"/>
      <c r="D73" s="6"/>
      <c r="E73" s="7"/>
      <c r="F73" s="11" t="str">
        <f t="shared" si="10"/>
        <v/>
      </c>
      <c r="G73" s="11" t="str">
        <f t="shared" si="11"/>
        <v/>
      </c>
      <c r="H73" s="11" t="str">
        <f t="shared" si="12"/>
        <v/>
      </c>
      <c r="I73" s="12"/>
      <c r="J73" s="12" t="str">
        <f t="shared" si="13"/>
        <v/>
      </c>
    </row>
    <row r="74" spans="1:10">
      <c r="A74" s="3">
        <f t="shared" si="14"/>
        <v>70</v>
      </c>
      <c r="B74" s="5"/>
      <c r="C74" s="5"/>
      <c r="D74" s="6"/>
      <c r="E74" s="7"/>
      <c r="F74" s="11" t="str">
        <f t="shared" si="10"/>
        <v/>
      </c>
      <c r="G74" s="11" t="str">
        <f t="shared" si="11"/>
        <v/>
      </c>
      <c r="H74" s="11" t="str">
        <f t="shared" si="12"/>
        <v/>
      </c>
      <c r="I74" s="12"/>
      <c r="J74" s="12" t="str">
        <f t="shared" si="13"/>
        <v/>
      </c>
    </row>
    <row r="75" spans="1:10">
      <c r="A75" s="3">
        <f t="shared" si="14"/>
        <v>71</v>
      </c>
      <c r="B75" s="5"/>
      <c r="C75" s="5"/>
      <c r="D75" s="6"/>
      <c r="E75" s="7"/>
      <c r="F75" s="11" t="str">
        <f t="shared" si="10"/>
        <v/>
      </c>
      <c r="G75" s="11" t="str">
        <f t="shared" si="11"/>
        <v/>
      </c>
      <c r="H75" s="11" t="str">
        <f t="shared" si="12"/>
        <v/>
      </c>
      <c r="I75" s="12"/>
      <c r="J75" s="12" t="str">
        <f t="shared" si="13"/>
        <v/>
      </c>
    </row>
    <row r="76" spans="1:10">
      <c r="A76" s="3">
        <f t="shared" si="14"/>
        <v>72</v>
      </c>
      <c r="B76" s="5"/>
      <c r="C76" s="5"/>
      <c r="D76" s="6"/>
      <c r="E76" s="7"/>
      <c r="F76" s="11" t="str">
        <f t="shared" si="10"/>
        <v/>
      </c>
      <c r="G76" s="11" t="str">
        <f t="shared" si="11"/>
        <v/>
      </c>
      <c r="H76" s="11" t="str">
        <f t="shared" si="12"/>
        <v/>
      </c>
      <c r="I76" s="12"/>
      <c r="J76" s="12" t="str">
        <f t="shared" si="13"/>
        <v/>
      </c>
    </row>
    <row r="77" spans="1:10">
      <c r="A77" s="3">
        <f t="shared" si="14"/>
        <v>73</v>
      </c>
      <c r="B77" s="5"/>
      <c r="C77" s="5"/>
      <c r="D77" s="6"/>
      <c r="E77" s="7"/>
      <c r="F77" s="11" t="str">
        <f t="shared" si="10"/>
        <v/>
      </c>
      <c r="G77" s="11" t="str">
        <f t="shared" si="11"/>
        <v/>
      </c>
      <c r="H77" s="11" t="str">
        <f t="shared" si="12"/>
        <v/>
      </c>
      <c r="I77" s="12"/>
      <c r="J77" s="12" t="str">
        <f t="shared" si="13"/>
        <v/>
      </c>
    </row>
    <row r="78" spans="1:10">
      <c r="A78" s="3">
        <f t="shared" si="14"/>
        <v>74</v>
      </c>
      <c r="B78" s="5"/>
      <c r="C78" s="5"/>
      <c r="D78" s="6"/>
      <c r="E78" s="7"/>
      <c r="F78" s="11" t="str">
        <f t="shared" si="10"/>
        <v/>
      </c>
      <c r="G78" s="11" t="str">
        <f t="shared" si="11"/>
        <v/>
      </c>
      <c r="H78" s="11" t="str">
        <f t="shared" si="12"/>
        <v/>
      </c>
      <c r="I78" s="12"/>
      <c r="J78" s="12" t="str">
        <f t="shared" si="13"/>
        <v/>
      </c>
    </row>
    <row r="79" spans="1:10">
      <c r="A79" s="3">
        <f t="shared" si="14"/>
        <v>75</v>
      </c>
      <c r="B79" s="5"/>
      <c r="C79" s="5"/>
      <c r="D79" s="6"/>
      <c r="E79" s="7"/>
      <c r="F79" s="11" t="str">
        <f t="shared" si="10"/>
        <v/>
      </c>
      <c r="G79" s="11" t="str">
        <f t="shared" si="11"/>
        <v/>
      </c>
      <c r="H79" s="11" t="str">
        <f t="shared" si="12"/>
        <v/>
      </c>
      <c r="I79" s="12"/>
      <c r="J79" s="12" t="str">
        <f t="shared" si="13"/>
        <v/>
      </c>
    </row>
    <row r="80" spans="1:10">
      <c r="A80" s="3">
        <f t="shared" si="14"/>
        <v>76</v>
      </c>
      <c r="B80" s="5"/>
      <c r="C80" s="5"/>
      <c r="D80" s="6"/>
      <c r="E80" s="7"/>
      <c r="F80" s="11" t="str">
        <f t="shared" si="10"/>
        <v/>
      </c>
      <c r="G80" s="11" t="str">
        <f t="shared" si="11"/>
        <v/>
      </c>
      <c r="H80" s="11" t="str">
        <f t="shared" si="12"/>
        <v/>
      </c>
      <c r="I80" s="12"/>
      <c r="J80" s="12" t="str">
        <f t="shared" si="13"/>
        <v/>
      </c>
    </row>
    <row r="81" spans="1:10">
      <c r="A81" s="3">
        <f t="shared" si="14"/>
        <v>77</v>
      </c>
      <c r="B81" s="5"/>
      <c r="C81" s="5"/>
      <c r="D81" s="6"/>
      <c r="E81" s="7"/>
      <c r="F81" s="11" t="str">
        <f t="shared" si="10"/>
        <v/>
      </c>
      <c r="G81" s="11" t="str">
        <f t="shared" si="11"/>
        <v/>
      </c>
      <c r="H81" s="11" t="str">
        <f t="shared" si="12"/>
        <v/>
      </c>
      <c r="I81" s="12"/>
      <c r="J81" s="12" t="str">
        <f t="shared" si="13"/>
        <v/>
      </c>
    </row>
    <row r="82" spans="1:10">
      <c r="A82" s="3">
        <f t="shared" si="14"/>
        <v>78</v>
      </c>
      <c r="B82" s="5"/>
      <c r="C82" s="5"/>
      <c r="D82" s="6"/>
      <c r="E82" s="7"/>
      <c r="F82" s="11" t="str">
        <f t="shared" si="10"/>
        <v/>
      </c>
      <c r="G82" s="11" t="str">
        <f t="shared" si="11"/>
        <v/>
      </c>
      <c r="H82" s="11" t="str">
        <f t="shared" si="12"/>
        <v/>
      </c>
      <c r="I82" s="12"/>
      <c r="J82" s="12" t="str">
        <f t="shared" si="13"/>
        <v/>
      </c>
    </row>
    <row r="83" spans="1:10">
      <c r="A83" s="3">
        <f t="shared" si="14"/>
        <v>79</v>
      </c>
      <c r="B83" s="5"/>
      <c r="C83" s="5"/>
      <c r="D83" s="6"/>
      <c r="E83" s="7"/>
      <c r="F83" s="11" t="str">
        <f t="shared" si="10"/>
        <v/>
      </c>
      <c r="G83" s="11" t="str">
        <f t="shared" si="11"/>
        <v/>
      </c>
      <c r="H83" s="11" t="str">
        <f t="shared" si="12"/>
        <v/>
      </c>
      <c r="I83" s="12"/>
      <c r="J83" s="12" t="str">
        <f t="shared" si="13"/>
        <v/>
      </c>
    </row>
    <row r="84" spans="1:10">
      <c r="A84" s="3">
        <f t="shared" si="14"/>
        <v>80</v>
      </c>
      <c r="B84" s="5"/>
      <c r="C84" s="5"/>
      <c r="D84" s="6"/>
      <c r="E84" s="7"/>
      <c r="F84" s="11" t="str">
        <f t="shared" si="10"/>
        <v/>
      </c>
      <c r="G84" s="11" t="str">
        <f t="shared" si="11"/>
        <v/>
      </c>
      <c r="H84" s="11" t="str">
        <f t="shared" si="12"/>
        <v/>
      </c>
      <c r="I84" s="12"/>
      <c r="J84" s="12" t="str">
        <f t="shared" si="13"/>
        <v/>
      </c>
    </row>
    <row r="85" spans="1:10">
      <c r="A85" s="3">
        <f t="shared" si="14"/>
        <v>81</v>
      </c>
      <c r="B85" s="5"/>
      <c r="C85" s="5"/>
      <c r="D85" s="6"/>
      <c r="E85" s="7"/>
      <c r="F85" s="11" t="str">
        <f t="shared" si="10"/>
        <v/>
      </c>
      <c r="G85" s="11" t="str">
        <f t="shared" si="11"/>
        <v/>
      </c>
      <c r="H85" s="11" t="str">
        <f t="shared" si="12"/>
        <v/>
      </c>
      <c r="I85" s="12"/>
      <c r="J85" s="12" t="str">
        <f t="shared" si="13"/>
        <v/>
      </c>
    </row>
    <row r="86" spans="1:10">
      <c r="A86" s="3">
        <f t="shared" si="14"/>
        <v>82</v>
      </c>
      <c r="B86" s="5"/>
      <c r="C86" s="5"/>
      <c r="D86" s="6"/>
      <c r="E86" s="7"/>
      <c r="F86" s="11" t="str">
        <f t="shared" si="10"/>
        <v/>
      </c>
      <c r="G86" s="11" t="str">
        <f t="shared" si="11"/>
        <v/>
      </c>
      <c r="H86" s="11" t="str">
        <f t="shared" si="12"/>
        <v/>
      </c>
      <c r="I86" s="12"/>
      <c r="J86" s="12" t="str">
        <f t="shared" si="13"/>
        <v/>
      </c>
    </row>
    <row r="87" spans="1:10">
      <c r="A87" s="3">
        <f t="shared" si="14"/>
        <v>83</v>
      </c>
      <c r="B87" s="5"/>
      <c r="C87" s="5"/>
      <c r="D87" s="6"/>
      <c r="E87" s="7"/>
      <c r="F87" s="11" t="str">
        <f t="shared" si="10"/>
        <v/>
      </c>
      <c r="G87" s="11" t="str">
        <f t="shared" si="11"/>
        <v/>
      </c>
      <c r="H87" s="11" t="str">
        <f t="shared" si="12"/>
        <v/>
      </c>
      <c r="I87" s="12"/>
      <c r="J87" s="12" t="str">
        <f t="shared" si="13"/>
        <v/>
      </c>
    </row>
    <row r="88" spans="1:10">
      <c r="A88" s="3">
        <f t="shared" si="14"/>
        <v>84</v>
      </c>
      <c r="B88" s="5"/>
      <c r="C88" s="5"/>
      <c r="D88" s="6"/>
      <c r="E88" s="7"/>
      <c r="F88" s="11" t="str">
        <f t="shared" si="10"/>
        <v/>
      </c>
      <c r="G88" s="11" t="str">
        <f t="shared" si="11"/>
        <v/>
      </c>
      <c r="H88" s="11" t="str">
        <f t="shared" si="12"/>
        <v/>
      </c>
      <c r="I88" s="12"/>
      <c r="J88" s="12" t="str">
        <f t="shared" si="13"/>
        <v/>
      </c>
    </row>
    <row r="89" spans="1:10">
      <c r="A89" s="3">
        <f t="shared" si="14"/>
        <v>85</v>
      </c>
      <c r="B89" s="5"/>
      <c r="C89" s="5"/>
      <c r="D89" s="6"/>
      <c r="E89" s="7"/>
      <c r="F89" s="11" t="str">
        <f t="shared" si="10"/>
        <v/>
      </c>
      <c r="G89" s="11" t="str">
        <f t="shared" si="11"/>
        <v/>
      </c>
      <c r="H89" s="11" t="str">
        <f t="shared" si="12"/>
        <v/>
      </c>
      <c r="I89" s="12"/>
      <c r="J89" s="12" t="str">
        <f t="shared" si="13"/>
        <v/>
      </c>
    </row>
    <row r="90" spans="1:10">
      <c r="A90" s="3">
        <f t="shared" si="14"/>
        <v>86</v>
      </c>
      <c r="B90" s="5"/>
      <c r="C90" s="5"/>
      <c r="D90" s="6"/>
      <c r="E90" s="7"/>
      <c r="F90" s="11" t="str">
        <f t="shared" si="10"/>
        <v/>
      </c>
      <c r="G90" s="11" t="str">
        <f t="shared" si="11"/>
        <v/>
      </c>
      <c r="H90" s="11" t="str">
        <f t="shared" si="12"/>
        <v/>
      </c>
      <c r="I90" s="12"/>
      <c r="J90" s="12" t="str">
        <f t="shared" si="13"/>
        <v/>
      </c>
    </row>
    <row r="91" spans="1:10">
      <c r="A91" s="3">
        <f t="shared" si="14"/>
        <v>87</v>
      </c>
      <c r="B91" s="5"/>
      <c r="C91" s="5"/>
      <c r="D91" s="6"/>
      <c r="E91" s="7"/>
      <c r="F91" s="11" t="str">
        <f t="shared" si="10"/>
        <v/>
      </c>
      <c r="G91" s="11" t="str">
        <f t="shared" si="11"/>
        <v/>
      </c>
      <c r="H91" s="11" t="str">
        <f t="shared" si="12"/>
        <v/>
      </c>
      <c r="I91" s="12"/>
      <c r="J91" s="12" t="str">
        <f t="shared" si="13"/>
        <v/>
      </c>
    </row>
    <row r="92" spans="1:10">
      <c r="A92" s="3">
        <f t="shared" si="14"/>
        <v>88</v>
      </c>
      <c r="B92" s="5"/>
      <c r="C92" s="5"/>
      <c r="D92" s="6"/>
      <c r="E92" s="7"/>
      <c r="F92" s="11" t="str">
        <f t="shared" si="10"/>
        <v/>
      </c>
      <c r="G92" s="11" t="str">
        <f t="shared" si="11"/>
        <v/>
      </c>
      <c r="H92" s="11" t="str">
        <f t="shared" si="12"/>
        <v/>
      </c>
      <c r="I92" s="12"/>
      <c r="J92" s="12" t="str">
        <f t="shared" si="13"/>
        <v/>
      </c>
    </row>
    <row r="93" spans="1:10">
      <c r="A93" s="3">
        <f t="shared" si="14"/>
        <v>89</v>
      </c>
      <c r="B93" s="5"/>
      <c r="C93" s="5"/>
      <c r="D93" s="6"/>
      <c r="E93" s="7"/>
      <c r="F93" s="11" t="str">
        <f t="shared" si="10"/>
        <v/>
      </c>
      <c r="G93" s="11" t="str">
        <f t="shared" si="11"/>
        <v/>
      </c>
      <c r="H93" s="11" t="str">
        <f t="shared" si="12"/>
        <v/>
      </c>
      <c r="I93" s="12"/>
      <c r="J93" s="12" t="str">
        <f t="shared" si="13"/>
        <v/>
      </c>
    </row>
    <row r="94" spans="1:10">
      <c r="A94" s="3">
        <f t="shared" si="14"/>
        <v>90</v>
      </c>
      <c r="B94" s="5"/>
      <c r="C94" s="5"/>
      <c r="D94" s="6"/>
      <c r="E94" s="7"/>
      <c r="F94" s="11" t="str">
        <f t="shared" si="10"/>
        <v/>
      </c>
      <c r="G94" s="11" t="str">
        <f t="shared" si="11"/>
        <v/>
      </c>
      <c r="H94" s="11" t="str">
        <f t="shared" si="12"/>
        <v/>
      </c>
      <c r="I94" s="12"/>
      <c r="J94" s="12" t="str">
        <f t="shared" si="13"/>
        <v/>
      </c>
    </row>
    <row r="95" spans="1:10">
      <c r="A95" s="3">
        <f t="shared" si="14"/>
        <v>91</v>
      </c>
      <c r="B95" s="5"/>
      <c r="C95" s="5"/>
      <c r="D95" s="6"/>
      <c r="E95" s="7"/>
      <c r="F95" s="11" t="str">
        <f t="shared" si="10"/>
        <v/>
      </c>
      <c r="G95" s="11" t="str">
        <f t="shared" si="11"/>
        <v/>
      </c>
      <c r="H95" s="11" t="str">
        <f t="shared" si="12"/>
        <v/>
      </c>
      <c r="I95" s="12"/>
      <c r="J95" s="12" t="str">
        <f t="shared" si="13"/>
        <v/>
      </c>
    </row>
    <row r="96" spans="1:10">
      <c r="A96" s="3">
        <f t="shared" si="14"/>
        <v>92</v>
      </c>
      <c r="B96" s="5"/>
      <c r="C96" s="5"/>
      <c r="D96" s="6"/>
      <c r="E96" s="7"/>
      <c r="F96" s="11" t="str">
        <f t="shared" si="10"/>
        <v/>
      </c>
      <c r="G96" s="11" t="str">
        <f t="shared" si="11"/>
        <v/>
      </c>
      <c r="H96" s="11" t="str">
        <f t="shared" si="12"/>
        <v/>
      </c>
      <c r="I96" s="12"/>
      <c r="J96" s="12" t="str">
        <f t="shared" si="13"/>
        <v/>
      </c>
    </row>
    <row r="97" spans="1:10">
      <c r="A97" s="3">
        <f t="shared" si="14"/>
        <v>93</v>
      </c>
      <c r="B97" s="5"/>
      <c r="C97" s="5"/>
      <c r="D97" s="6"/>
      <c r="E97" s="7"/>
      <c r="F97" s="11" t="str">
        <f t="shared" si="10"/>
        <v/>
      </c>
      <c r="G97" s="11" t="str">
        <f t="shared" si="11"/>
        <v/>
      </c>
      <c r="H97" s="11" t="str">
        <f t="shared" si="12"/>
        <v/>
      </c>
      <c r="I97" s="12"/>
      <c r="J97" s="12" t="str">
        <f t="shared" si="13"/>
        <v/>
      </c>
    </row>
    <row r="98" spans="1:10">
      <c r="A98" s="3">
        <f t="shared" si="14"/>
        <v>94</v>
      </c>
      <c r="B98" s="5"/>
      <c r="C98" s="5"/>
      <c r="D98" s="6"/>
      <c r="E98" s="7"/>
      <c r="F98" s="11" t="str">
        <f t="shared" si="10"/>
        <v/>
      </c>
      <c r="G98" s="11" t="str">
        <f t="shared" si="11"/>
        <v/>
      </c>
      <c r="H98" s="11" t="str">
        <f t="shared" si="12"/>
        <v/>
      </c>
      <c r="I98" s="12"/>
      <c r="J98" s="12" t="str">
        <f t="shared" si="13"/>
        <v/>
      </c>
    </row>
    <row r="99" spans="1:10">
      <c r="A99" s="3">
        <f t="shared" si="14"/>
        <v>95</v>
      </c>
      <c r="B99" s="5"/>
      <c r="C99" s="5"/>
      <c r="D99" s="6"/>
      <c r="E99" s="7"/>
      <c r="F99" s="11" t="str">
        <f t="shared" si="10"/>
        <v/>
      </c>
      <c r="G99" s="11" t="str">
        <f t="shared" si="11"/>
        <v/>
      </c>
      <c r="H99" s="11" t="str">
        <f t="shared" si="12"/>
        <v/>
      </c>
      <c r="I99" s="12"/>
      <c r="J99" s="12" t="str">
        <f t="shared" si="13"/>
        <v/>
      </c>
    </row>
    <row r="100" spans="1:10">
      <c r="A100" s="3">
        <f t="shared" si="14"/>
        <v>96</v>
      </c>
      <c r="B100" s="5"/>
      <c r="C100" s="5"/>
      <c r="D100" s="6"/>
      <c r="E100" s="7"/>
      <c r="F100" s="11" t="str">
        <f t="shared" si="10"/>
        <v/>
      </c>
      <c r="G100" s="11" t="str">
        <f t="shared" si="11"/>
        <v/>
      </c>
      <c r="H100" s="11" t="str">
        <f t="shared" si="12"/>
        <v/>
      </c>
      <c r="I100" s="12"/>
      <c r="J100" s="12" t="str">
        <f t="shared" si="13"/>
        <v/>
      </c>
    </row>
    <row r="101" spans="1:10">
      <c r="A101" s="3">
        <f t="shared" si="14"/>
        <v>97</v>
      </c>
      <c r="B101" s="5"/>
      <c r="C101" s="5"/>
      <c r="D101" s="6"/>
      <c r="E101" s="7"/>
      <c r="F101" s="11" t="str">
        <f t="shared" ref="F101:F132" si="15">IF(OR(C101="",D101="",E101=""),"",IF(C101="Начислить НДС",D101,D101/(1+E101)))</f>
        <v/>
      </c>
      <c r="G101" s="11" t="str">
        <f t="shared" si="11"/>
        <v/>
      </c>
      <c r="H101" s="11" t="str">
        <f t="shared" si="12"/>
        <v/>
      </c>
      <c r="I101" s="12"/>
      <c r="J101" s="12" t="str">
        <f t="shared" si="13"/>
        <v/>
      </c>
    </row>
    <row r="102" spans="1:10">
      <c r="A102" s="3">
        <f t="shared" si="14"/>
        <v>98</v>
      </c>
      <c r="B102" s="5"/>
      <c r="C102" s="5"/>
      <c r="D102" s="6"/>
      <c r="E102" s="7"/>
      <c r="F102" s="11" t="str">
        <f t="shared" si="15"/>
        <v/>
      </c>
      <c r="G102" s="11" t="str">
        <f t="shared" si="11"/>
        <v/>
      </c>
      <c r="H102" s="11" t="str">
        <f t="shared" si="12"/>
        <v/>
      </c>
      <c r="I102" s="12"/>
      <c r="J102" s="12" t="str">
        <f t="shared" si="13"/>
        <v/>
      </c>
    </row>
    <row r="103" spans="1:10">
      <c r="A103" s="3">
        <f t="shared" si="14"/>
        <v>99</v>
      </c>
      <c r="B103" s="5"/>
      <c r="C103" s="5"/>
      <c r="D103" s="6"/>
      <c r="E103" s="7"/>
      <c r="F103" s="11" t="str">
        <f t="shared" si="15"/>
        <v/>
      </c>
      <c r="G103" s="11" t="str">
        <f t="shared" si="11"/>
        <v/>
      </c>
      <c r="H103" s="11" t="str">
        <f t="shared" si="12"/>
        <v/>
      </c>
      <c r="I103" s="12"/>
      <c r="J103" s="12" t="str">
        <f t="shared" si="13"/>
        <v/>
      </c>
    </row>
    <row r="104" spans="1:10">
      <c r="A104" s="3">
        <f t="shared" si="14"/>
        <v>100</v>
      </c>
      <c r="B104" s="5"/>
      <c r="C104" s="5"/>
      <c r="D104" s="6"/>
      <c r="E104" s="7"/>
      <c r="F104" s="11" t="str">
        <f t="shared" si="15"/>
        <v/>
      </c>
      <c r="G104" s="11" t="str">
        <f t="shared" si="11"/>
        <v/>
      </c>
      <c r="H104" s="11" t="str">
        <f t="shared" si="12"/>
        <v/>
      </c>
      <c r="I104" s="12"/>
      <c r="J104" s="12" t="str">
        <f t="shared" si="13"/>
        <v/>
      </c>
    </row>
  </sheetData>
  <mergeCells count="2">
    <mergeCell ref="A1:J1"/>
    <mergeCell ref="A2:J2"/>
  </mergeCells>
  <conditionalFormatting sqref="J5:J104">
    <cfRule type="expression" dxfId="0" priority="1">
      <formula>J5="Проверить"</formula>
    </cfRule>
  </conditionalFormatting>
  <dataValidations count="1">
    <dataValidation type="list" sqref="C5:C104" xr:uid="{00000000-0002-0000-0100-000000000000}">
      <formula1>"Начислить НДС,Выделить НДС"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100-000001000000}">
          <x14:formula1>
            <xm:f>Справочник!$A$2:$A$6</xm:f>
          </x14:formula1>
          <xm:sqref>E5:E104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4"/>
  <sheetViews>
    <sheetView tabSelected="1" workbookViewId="0">
      <selection activeCell="D22" sqref="D22"/>
    </sheetView>
  </sheetViews>
  <sheetFormatPr defaultRowHeight="14"/>
  <cols>
    <col min="1" max="6" width="18" customWidth="1"/>
  </cols>
  <sheetData>
    <row r="1" spans="1:26">
      <c r="A1" s="20" t="s">
        <v>44</v>
      </c>
      <c r="B1" s="20"/>
      <c r="C1" s="20"/>
      <c r="D1" s="20"/>
      <c r="E1" s="20"/>
      <c r="F1" s="20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3" spans="1:26">
      <c r="A3" s="21" t="s">
        <v>45</v>
      </c>
      <c r="B3" s="21"/>
      <c r="C3" s="21"/>
      <c r="D3" s="21"/>
      <c r="E3" s="21"/>
      <c r="F3" s="21"/>
    </row>
    <row r="4" spans="1:26" ht="25.4" customHeight="1">
      <c r="A4" s="22" t="s">
        <v>46</v>
      </c>
      <c r="B4" s="22"/>
      <c r="C4" s="22"/>
      <c r="D4" s="22"/>
      <c r="E4" s="22"/>
      <c r="F4" s="22"/>
    </row>
    <row r="5" spans="1:26">
      <c r="A5" s="21" t="s">
        <v>47</v>
      </c>
      <c r="B5" s="21"/>
      <c r="C5" s="21"/>
      <c r="D5" s="21"/>
      <c r="E5" s="21"/>
      <c r="F5" s="21"/>
    </row>
    <row r="6" spans="1:26" ht="25.4" customHeight="1">
      <c r="A6" s="22" t="s">
        <v>48</v>
      </c>
      <c r="B6" s="22"/>
      <c r="C6" s="22"/>
      <c r="D6" s="22"/>
      <c r="E6" s="22"/>
      <c r="F6" s="22"/>
    </row>
    <row r="7" spans="1:26">
      <c r="A7" s="21" t="s">
        <v>49</v>
      </c>
      <c r="B7" s="21"/>
      <c r="C7" s="21"/>
      <c r="D7" s="21"/>
      <c r="E7" s="21"/>
      <c r="F7" s="21"/>
    </row>
    <row r="8" spans="1:26" ht="25.4" customHeight="1">
      <c r="A8" s="22" t="s">
        <v>50</v>
      </c>
      <c r="B8" s="22"/>
      <c r="C8" s="22"/>
      <c r="D8" s="22"/>
      <c r="E8" s="22"/>
      <c r="F8" s="22"/>
    </row>
    <row r="9" spans="1:26">
      <c r="A9" s="21" t="s">
        <v>51</v>
      </c>
      <c r="B9" s="21"/>
      <c r="C9" s="21"/>
      <c r="D9" s="21"/>
      <c r="E9" s="21"/>
      <c r="F9" s="21"/>
    </row>
    <row r="10" spans="1:26" ht="25.4" customHeight="1">
      <c r="A10" s="22" t="s">
        <v>52</v>
      </c>
      <c r="B10" s="22"/>
      <c r="C10" s="22"/>
      <c r="D10" s="22"/>
      <c r="E10" s="22"/>
      <c r="F10" s="22"/>
    </row>
    <row r="11" spans="1:26">
      <c r="A11" s="21" t="s">
        <v>53</v>
      </c>
      <c r="B11" s="21"/>
      <c r="C11" s="21"/>
      <c r="D11" s="21"/>
      <c r="E11" s="21"/>
      <c r="F11" s="21"/>
    </row>
    <row r="12" spans="1:26" ht="25.4" customHeight="1">
      <c r="A12" s="22" t="s">
        <v>54</v>
      </c>
      <c r="B12" s="22"/>
      <c r="C12" s="22"/>
      <c r="D12" s="22"/>
      <c r="E12" s="22"/>
      <c r="F12" s="22"/>
    </row>
    <row r="13" spans="1:26">
      <c r="A13" s="21" t="s">
        <v>55</v>
      </c>
      <c r="B13" s="21"/>
      <c r="C13" s="21"/>
      <c r="D13" s="21"/>
      <c r="E13" s="21"/>
      <c r="F13" s="21"/>
    </row>
    <row r="14" spans="1:26" ht="25.4" customHeight="1">
      <c r="A14" s="23" t="s">
        <v>56</v>
      </c>
      <c r="B14" s="23"/>
      <c r="C14" s="23"/>
      <c r="D14" s="23"/>
      <c r="E14" s="23"/>
      <c r="F14" s="23"/>
    </row>
  </sheetData>
  <mergeCells count="13">
    <mergeCell ref="A14:F14"/>
    <mergeCell ref="A11:F11"/>
    <mergeCell ref="A13:F13"/>
    <mergeCell ref="A4:F4"/>
    <mergeCell ref="A6:F6"/>
    <mergeCell ref="A8:F8"/>
    <mergeCell ref="A10:F10"/>
    <mergeCell ref="A12:F12"/>
    <mergeCell ref="A1:F1"/>
    <mergeCell ref="A3:F3"/>
    <mergeCell ref="A5:F5"/>
    <mergeCell ref="A7:F7"/>
    <mergeCell ref="A9:F9"/>
  </mergeCells>
  <hyperlinks>
    <hyperlink ref="A14:F14" r:id="rId1" display="Для одного быстрого расчета используйте: https://formulion.ru/kalkulyatory/nalogovye-kalkulyatory/kalkulyator-nds-onlayn-nachislit-ili-vydelit-nds" xr:uid="{0F8EA600-CD77-40FE-86C7-72F893B59FB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4"/>
  <cols>
    <col min="1" max="2" width="24" customWidth="1"/>
  </cols>
  <sheetData>
    <row r="1" spans="1:2">
      <c r="A1" s="1" t="s">
        <v>57</v>
      </c>
      <c r="B1" s="1" t="s">
        <v>34</v>
      </c>
    </row>
    <row r="2" spans="1:2">
      <c r="A2" s="2">
        <v>0.22</v>
      </c>
      <c r="B2" s="3" t="s">
        <v>58</v>
      </c>
    </row>
    <row r="3" spans="1:2">
      <c r="A3" s="2">
        <v>0.1</v>
      </c>
      <c r="B3" s="3" t="s">
        <v>59</v>
      </c>
    </row>
    <row r="4" spans="1:2">
      <c r="A4" s="2">
        <v>7.0000000000000007E-2</v>
      </c>
      <c r="B4" s="3" t="s">
        <v>60</v>
      </c>
    </row>
    <row r="5" spans="1:2">
      <c r="A5" s="2">
        <v>0.05</v>
      </c>
      <c r="B5" s="3" t="s">
        <v>60</v>
      </c>
    </row>
    <row r="6" spans="1:2">
      <c r="A6" s="2">
        <v>0</v>
      </c>
      <c r="B6" s="3" t="s">
        <v>61</v>
      </c>
    </row>
    <row r="7" spans="1:2">
      <c r="A7" s="3"/>
      <c r="B7" s="3"/>
    </row>
    <row r="8" spans="1:2">
      <c r="A8" s="3" t="s">
        <v>62</v>
      </c>
      <c r="B8" s="3"/>
    </row>
    <row r="9" spans="1:2">
      <c r="A9" s="3" t="s">
        <v>6</v>
      </c>
      <c r="B9" s="3"/>
    </row>
    <row r="10" spans="1:2">
      <c r="A10" s="3" t="s">
        <v>41</v>
      </c>
      <c r="B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Калькулятор НДС</vt:lpstr>
      <vt:lpstr>Массовый расчет</vt:lpstr>
      <vt:lpstr>Помощь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pavlenko</cp:lastModifiedBy>
  <dcterms:modified xsi:type="dcterms:W3CDTF">2026-09-08T13:58:18Z</dcterms:modified>
</cp:coreProperties>
</file>