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971B34CB-95F5-4B86-B672-977055B5B43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Справочник" sheetId="1" r:id="rId1"/>
    <sheet name="Контент-план" sheetId="2" r:id="rId2"/>
    <sheet name="Календарь" sheetId="3" r:id="rId3"/>
    <sheet name="Помощь" sheetId="4" r:id="rId4"/>
  </sheets>
  <definedNames>
    <definedName name="_xlnm._FilterDatabase" localSheetId="1" hidden="1">'Контент-план'!$A$14:$M$74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3" l="1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6" i="3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17" i="2"/>
  <c r="B16" i="2"/>
  <c r="B15" i="2"/>
  <c r="A36" i="3"/>
  <c r="F36" i="3" s="1"/>
  <c r="A35" i="3"/>
  <c r="F35" i="3" s="1"/>
  <c r="F34" i="3"/>
  <c r="E34" i="3"/>
  <c r="D34" i="3"/>
  <c r="C34" i="3"/>
  <c r="A34" i="3"/>
  <c r="A33" i="3"/>
  <c r="F33" i="3" s="1"/>
  <c r="A32" i="3"/>
  <c r="F31" i="3"/>
  <c r="E31" i="3"/>
  <c r="A31" i="3"/>
  <c r="D31" i="3" s="1"/>
  <c r="E30" i="3"/>
  <c r="D30" i="3"/>
  <c r="C30" i="3"/>
  <c r="A30" i="3"/>
  <c r="F30" i="3" s="1"/>
  <c r="E29" i="3"/>
  <c r="D29" i="3"/>
  <c r="C29" i="3"/>
  <c r="A29" i="3"/>
  <c r="F29" i="3" s="1"/>
  <c r="A28" i="3"/>
  <c r="F28" i="3" s="1"/>
  <c r="A27" i="3"/>
  <c r="F27" i="3" s="1"/>
  <c r="F26" i="3"/>
  <c r="E26" i="3"/>
  <c r="D26" i="3"/>
  <c r="C26" i="3"/>
  <c r="A26" i="3"/>
  <c r="A25" i="3"/>
  <c r="F25" i="3" s="1"/>
  <c r="A24" i="3"/>
  <c r="F24" i="3" s="1"/>
  <c r="F23" i="3"/>
  <c r="E23" i="3"/>
  <c r="A23" i="3"/>
  <c r="D23" i="3" s="1"/>
  <c r="E22" i="3"/>
  <c r="D22" i="3"/>
  <c r="C22" i="3"/>
  <c r="A22" i="3"/>
  <c r="F22" i="3" s="1"/>
  <c r="E21" i="3"/>
  <c r="D21" i="3"/>
  <c r="C21" i="3"/>
  <c r="A21" i="3"/>
  <c r="F21" i="3" s="1"/>
  <c r="A20" i="3"/>
  <c r="F20" i="3" s="1"/>
  <c r="A19" i="3"/>
  <c r="F19" i="3" s="1"/>
  <c r="F18" i="3"/>
  <c r="E18" i="3"/>
  <c r="D18" i="3"/>
  <c r="C18" i="3"/>
  <c r="A18" i="3"/>
  <c r="A17" i="3"/>
  <c r="F17" i="3" s="1"/>
  <c r="A16" i="3"/>
  <c r="F15" i="3"/>
  <c r="E15" i="3"/>
  <c r="A15" i="3"/>
  <c r="D15" i="3" s="1"/>
  <c r="E14" i="3"/>
  <c r="D14" i="3"/>
  <c r="C14" i="3"/>
  <c r="A14" i="3"/>
  <c r="F14" i="3" s="1"/>
  <c r="E13" i="3"/>
  <c r="D13" i="3"/>
  <c r="C13" i="3"/>
  <c r="A13" i="3"/>
  <c r="F13" i="3" s="1"/>
  <c r="A12" i="3"/>
  <c r="F12" i="3" s="1"/>
  <c r="A11" i="3"/>
  <c r="F11" i="3" s="1"/>
  <c r="F10" i="3"/>
  <c r="E10" i="3"/>
  <c r="D10" i="3"/>
  <c r="C10" i="3"/>
  <c r="A10" i="3"/>
  <c r="A9" i="3"/>
  <c r="F9" i="3" s="1"/>
  <c r="A8" i="3"/>
  <c r="F7" i="3"/>
  <c r="E7" i="3"/>
  <c r="A7" i="3"/>
  <c r="D7" i="3" s="1"/>
  <c r="E6" i="3"/>
  <c r="D6" i="3"/>
  <c r="C6" i="3"/>
  <c r="A6" i="3"/>
  <c r="F6" i="3" s="1"/>
  <c r="I9" i="2"/>
  <c r="G9" i="2"/>
  <c r="E9" i="2"/>
  <c r="C9" i="2"/>
  <c r="A9" i="2"/>
  <c r="C24" i="3" l="1"/>
  <c r="D8" i="3"/>
  <c r="D16" i="3"/>
  <c r="D24" i="3"/>
  <c r="D32" i="3"/>
  <c r="C16" i="3"/>
  <c r="C32" i="3"/>
  <c r="E8" i="3"/>
  <c r="C11" i="3"/>
  <c r="E16" i="3"/>
  <c r="C19" i="3"/>
  <c r="E24" i="3"/>
  <c r="C27" i="3"/>
  <c r="E32" i="3"/>
  <c r="C35" i="3"/>
  <c r="F8" i="3"/>
  <c r="D11" i="3"/>
  <c r="F16" i="3"/>
  <c r="D19" i="3"/>
  <c r="D27" i="3"/>
  <c r="F32" i="3"/>
  <c r="D35" i="3"/>
  <c r="C8" i="3"/>
  <c r="E11" i="3"/>
  <c r="E19" i="3"/>
  <c r="E27" i="3"/>
  <c r="E35" i="3"/>
  <c r="C9" i="3"/>
  <c r="C17" i="3"/>
  <c r="C25" i="3"/>
  <c r="C33" i="3"/>
  <c r="D9" i="3"/>
  <c r="D17" i="3"/>
  <c r="D25" i="3"/>
  <c r="D33" i="3"/>
  <c r="E9" i="3"/>
  <c r="C12" i="3"/>
  <c r="E17" i="3"/>
  <c r="C20" i="3"/>
  <c r="E25" i="3"/>
  <c r="C28" i="3"/>
  <c r="E33" i="3"/>
  <c r="C36" i="3"/>
  <c r="D12" i="3"/>
  <c r="D20" i="3"/>
  <c r="D28" i="3"/>
  <c r="D36" i="3"/>
  <c r="C7" i="3"/>
  <c r="E12" i="3"/>
  <c r="C15" i="3"/>
  <c r="E20" i="3"/>
  <c r="C23" i="3"/>
  <c r="E28" i="3"/>
  <c r="C31" i="3"/>
  <c r="E36" i="3"/>
</calcChain>
</file>

<file path=xl/sharedStrings.xml><?xml version="1.0" encoding="utf-8"?>
<sst xmlns="http://schemas.openxmlformats.org/spreadsheetml/2006/main" count="147" uniqueCount="112">
  <si>
    <t>VK</t>
  </si>
  <si>
    <t>Pinterest</t>
  </si>
  <si>
    <t>Telegram</t>
  </si>
  <si>
    <t>Дзен</t>
  </si>
  <si>
    <t>YouTube</t>
  </si>
  <si>
    <t>Сайт</t>
  </si>
  <si>
    <t>Другое</t>
  </si>
  <si>
    <t>Пост</t>
  </si>
  <si>
    <t>Карусель</t>
  </si>
  <si>
    <t>Видео</t>
  </si>
  <si>
    <t>Shorts</t>
  </si>
  <si>
    <t>Reels</t>
  </si>
  <si>
    <t>Pin</t>
  </si>
  <si>
    <t>Статья</t>
  </si>
  <si>
    <t>Инфографика</t>
  </si>
  <si>
    <t>История</t>
  </si>
  <si>
    <t>Экспертный</t>
  </si>
  <si>
    <t>Полезный</t>
  </si>
  <si>
    <t>Продающий</t>
  </si>
  <si>
    <t>Развлекательный</t>
  </si>
  <si>
    <t>Новость</t>
  </si>
  <si>
    <t>Кейс</t>
  </si>
  <si>
    <t>Личный</t>
  </si>
  <si>
    <t>Идея</t>
  </si>
  <si>
    <t>Запланировано</t>
  </si>
  <si>
    <t>В работе</t>
  </si>
  <si>
    <t>Готово</t>
  </si>
  <si>
    <t>Опубликовано</t>
  </si>
  <si>
    <t>Высокий</t>
  </si>
  <si>
    <t>Средний</t>
  </si>
  <si>
    <t>Низкий</t>
  </si>
  <si>
    <t>КОНТЕНТ-ПЛАН В EXCEL</t>
  </si>
  <si>
    <t>Бесплатный шаблон для планирования публикаций в социальных сетях и на сайте</t>
  </si>
  <si>
    <t>ПАРАМЕТРЫ КОНТЕНТ-ПЛАНА</t>
  </si>
  <si>
    <t>Проект / бренд</t>
  </si>
  <si>
    <t>Мой проект</t>
  </si>
  <si>
    <t>Дата начала</t>
  </si>
  <si>
    <t>Период</t>
  </si>
  <si>
    <t>30 дней</t>
  </si>
  <si>
    <t>Жёлтые ячейки — поля для заполнения</t>
  </si>
  <si>
    <t>ПУБЛИКАЦИЙ</t>
  </si>
  <si>
    <t>ОПУБЛИКОВАНО</t>
  </si>
  <si>
    <t>В РАБОТЕ</t>
  </si>
  <si>
    <t>ЗАПЛАНИРОВАНО</t>
  </si>
  <si>
    <t>ГОТОВНОСТЬ</t>
  </si>
  <si>
    <t>Совет: планируйте контент заранее и распределяйте публикации по разным рубрикам и форматам.</t>
  </si>
  <si>
    <t>Дата</t>
  </si>
  <si>
    <t>День</t>
  </si>
  <si>
    <t>Платформа</t>
  </si>
  <si>
    <t>Формат</t>
  </si>
  <si>
    <t>Рубрика</t>
  </si>
  <si>
    <t>Тема / идея</t>
  </si>
  <si>
    <t>Заголовок</t>
  </si>
  <si>
    <t>CTA</t>
  </si>
  <si>
    <t>Приоритет</t>
  </si>
  <si>
    <t>Статус</t>
  </si>
  <si>
    <t>Ответственный</t>
  </si>
  <si>
    <t>Ссылка</t>
  </si>
  <si>
    <t>Примечание</t>
  </si>
  <si>
    <t>5 ошибок в Excel</t>
  </si>
  <si>
    <t>5 ошибок в Excel, которые совершают почти все</t>
  </si>
  <si>
    <t>Сохраните, чтобы не потерять</t>
  </si>
  <si>
    <t>Контент-менеджер</t>
  </si>
  <si>
    <t>Шаблоны Excel</t>
  </si>
  <si>
    <t>Бесплатные Excel-шаблоны для работы</t>
  </si>
  <si>
    <t>Сохранить пин</t>
  </si>
  <si>
    <t>Лайфхак</t>
  </si>
  <si>
    <t>Сколько ячеек в Excel?</t>
  </si>
  <si>
    <t>Подпишитесь на канал</t>
  </si>
  <si>
    <t>Автор</t>
  </si>
  <si>
    <t>Excel</t>
  </si>
  <si>
    <t>Как сделать выпадающий список в Excel</t>
  </si>
  <si>
    <t>Читайте полную инструкцию</t>
  </si>
  <si>
    <t>Формулы</t>
  </si>
  <si>
    <t>7 полезных формул Excel</t>
  </si>
  <si>
    <t>Сохраните подборку</t>
  </si>
  <si>
    <t>Дизайнер</t>
  </si>
  <si>
    <t>Как пользоваться: запланируйте дату публикации, выберите площадку и формат, сформулируйте тему и заголовок, добавьте призыв к действию и назначьте статус. Столбец «День» определяется автоматически по дате. Фильтры позволяют быстро показать публикации конкретной площадки, рубрики или статуса.</t>
  </si>
  <si>
    <t>FORMULION.RU • Бесплатные Excel-шаблоны • Формулы, таблицы и полезные инструменты</t>
  </si>
  <si>
    <t>КАЛЕНДАРЬ ПУБЛИКАЦИЙ</t>
  </si>
  <si>
    <t>Упрощённый вид контент-плана по датам</t>
  </si>
  <si>
    <t>Лист «Календарь» показывает первые 31 строки основного плана в компактном виде. Основное заполнение и фильтрация выполняются на листе «Контент-план».</t>
  </si>
  <si>
    <t>ПОМОЩЬ — КОНТЕНТ-ПЛАН</t>
  </si>
  <si>
    <t>Шаг</t>
  </si>
  <si>
    <t>Что сделать</t>
  </si>
  <si>
    <t>1. Укажите проект</t>
  </si>
  <si>
    <t>В верхней части листа укажите название проекта, бренда или сайта.</t>
  </si>
  <si>
    <t>2. Выберите дату</t>
  </si>
  <si>
    <t>Для каждой публикации укажите планируемую дату. День недели определяется автоматически.</t>
  </si>
  <si>
    <t>3. Выберите платформу</t>
  </si>
  <si>
    <t>Укажите, где будет опубликован материал: VK, Pinterest, Telegram, Дзен, YouTube, сайт и т. д.</t>
  </si>
  <si>
    <t>4. Выберите формат</t>
  </si>
  <si>
    <t>Можно указать пост, карусель, видео, Shorts, Pin, статью, инфографику и другие форматы.</t>
  </si>
  <si>
    <t>5. Укажите рубрику</t>
  </si>
  <si>
    <t>Рубрика помогает распределять контент и не превращать план в набор однотипных публикаций.</t>
  </si>
  <si>
    <t>6. Запишите тему</t>
  </si>
  <si>
    <t>Сформулируйте основную идею материала.</t>
  </si>
  <si>
    <t>7. Напишите заголовок</t>
  </si>
  <si>
    <t>Если заголовок ещё не готов, можно оставить поле пустым и вернуться к нему позже.</t>
  </si>
  <si>
    <t>8. Добавьте CTA</t>
  </si>
  <si>
    <t>Укажите действие, которое должен выполнить пользователь: сохранить, перейти, подписаться, скачать и т. д.</t>
  </si>
  <si>
    <t>9. Назначьте приоритет</t>
  </si>
  <si>
    <t>Высокий приоритет — важные публикации, которые нельзя пропустить.</t>
  </si>
  <si>
    <t>10. Установите статус</t>
  </si>
  <si>
    <t>Используйте статусы: Идея, Запланировано, В работе, Готово, Опубликовано.</t>
  </si>
  <si>
    <t>11. Используйте фильтры</t>
  </si>
  <si>
    <t>Фильтры в шапке таблицы позволяют быстро найти контент конкретной площадки, рубрики или статуса.</t>
  </si>
  <si>
    <t>РЕКОМЕНДАЦИЯ</t>
  </si>
  <si>
    <t>Не обязательно планировать каждый текст до последнего слова. На этапе планирования достаточно определить дату, площадку, формат и тему. Затем постепенно добавляйте заголовок, CTA, ссылку и другие детали. Регулярное планирование помогает не искать тему для публикации в последний момент.</t>
  </si>
  <si>
    <t>ВАЖНО</t>
  </si>
  <si>
    <t>Бесплатная версия рассчитана на 60 строк контент-плана и отдельный календарный вид на 31 день. Шаблон предназначен для организации публикаций и не заменяет сервисы автопостинга или полноценные системы управления контентом.</t>
  </si>
  <si>
    <t>FORMULION.RU
Бесплатные Excel-шаблоны, формулы и полезные инструменты
formulion.ru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</si>
</sst>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1"/>
      <color rgb="FFD7EEE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B3D2E"/>
      <name val="Calibri"/>
      <family val="2"/>
      <scheme val="minor"/>
    </font>
    <font>
      <sz val="10"/>
      <color rgb="FF24342D"/>
      <name val="Calibri"/>
      <family val="2"/>
      <scheme val="minor"/>
    </font>
    <font>
      <sz val="10"/>
      <color rgb="FF61736A"/>
      <name val="Calibri"/>
      <family val="2"/>
      <scheme val="minor"/>
    </font>
    <font>
      <b/>
      <sz val="14"/>
      <color rgb="FF16845A"/>
      <name val="Calibri"/>
      <family val="2"/>
      <scheme val="minor"/>
    </font>
    <font>
      <b/>
      <sz val="9"/>
      <color rgb="FF0B3D2E"/>
      <name val="Calibri"/>
      <family val="2"/>
      <scheme val="minor"/>
    </font>
    <font>
      <sz val="10"/>
      <color rgb="FF16845A"/>
      <name val="Calibri"/>
      <family val="2"/>
      <scheme val="minor"/>
    </font>
    <font>
      <b/>
      <sz val="11"/>
      <color rgb="FF0B3D2E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B3D2E"/>
        <bgColor indexed="64"/>
      </patternFill>
    </fill>
    <fill>
      <patternFill patternType="solid">
        <fgColor rgb="FF16845A"/>
        <bgColor indexed="64"/>
      </patternFill>
    </fill>
    <fill>
      <patternFill patternType="solid">
        <fgColor rgb="FFDDF4E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F7FBF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0" fontId="11" fillId="4" borderId="1" xfId="1" applyFill="1" applyBorder="1" applyAlignment="1">
      <alignment horizontal="center" vertical="center" wrapText="1"/>
    </xf>
    <xf numFmtId="0" fontId="11" fillId="7" borderId="1" xfId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3">
    <dxf>
      <font>
        <color rgb="FF37617A"/>
      </font>
      <fill>
        <patternFill>
          <bgColor rgb="FFEAF0F7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9A6500"/>
      </font>
      <fill>
        <patternFill>
          <bgColor rgb="FFFFF1D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16845A"/>
      </font>
      <fill>
        <patternFill>
          <bgColor rgb="FFE2F4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29" sqref="D29"/>
    </sheetView>
  </sheetViews>
  <sheetFormatPr defaultRowHeight="14.5" x14ac:dyDescent="0.35"/>
  <cols>
    <col min="1" max="1" width="8.54296875" bestFit="1" customWidth="1"/>
    <col min="2" max="2" width="12.6328125" bestFit="1" customWidth="1"/>
    <col min="3" max="3" width="15.90625" bestFit="1" customWidth="1"/>
    <col min="4" max="4" width="14.36328125" bestFit="1" customWidth="1"/>
    <col min="5" max="5" width="8.36328125" bestFit="1" customWidth="1"/>
  </cols>
  <sheetData>
    <row r="1" spans="1:5" x14ac:dyDescent="0.35">
      <c r="A1" t="s">
        <v>0</v>
      </c>
      <c r="B1" t="s">
        <v>7</v>
      </c>
      <c r="C1" t="s">
        <v>16</v>
      </c>
      <c r="D1" t="s">
        <v>23</v>
      </c>
      <c r="E1" t="s">
        <v>28</v>
      </c>
    </row>
    <row r="2" spans="1:5" x14ac:dyDescent="0.35">
      <c r="A2" t="s">
        <v>1</v>
      </c>
      <c r="B2" t="s">
        <v>8</v>
      </c>
      <c r="C2" t="s">
        <v>17</v>
      </c>
      <c r="D2" t="s">
        <v>24</v>
      </c>
      <c r="E2" t="s">
        <v>29</v>
      </c>
    </row>
    <row r="3" spans="1:5" x14ac:dyDescent="0.35">
      <c r="A3" t="s">
        <v>2</v>
      </c>
      <c r="B3" t="s">
        <v>9</v>
      </c>
      <c r="C3" t="s">
        <v>18</v>
      </c>
      <c r="D3" t="s">
        <v>25</v>
      </c>
      <c r="E3" t="s">
        <v>30</v>
      </c>
    </row>
    <row r="4" spans="1:5" x14ac:dyDescent="0.35">
      <c r="A4" t="s">
        <v>3</v>
      </c>
      <c r="B4" t="s">
        <v>10</v>
      </c>
      <c r="C4" t="s">
        <v>19</v>
      </c>
      <c r="D4" t="s">
        <v>26</v>
      </c>
    </row>
    <row r="5" spans="1:5" x14ac:dyDescent="0.35">
      <c r="A5" t="s">
        <v>4</v>
      </c>
      <c r="B5" t="s">
        <v>11</v>
      </c>
      <c r="C5" t="s">
        <v>20</v>
      </c>
      <c r="D5" t="s">
        <v>27</v>
      </c>
    </row>
    <row r="6" spans="1:5" x14ac:dyDescent="0.35">
      <c r="A6" t="s">
        <v>5</v>
      </c>
      <c r="B6" t="s">
        <v>12</v>
      </c>
      <c r="C6" t="s">
        <v>21</v>
      </c>
    </row>
    <row r="7" spans="1:5" x14ac:dyDescent="0.35">
      <c r="A7" t="s">
        <v>6</v>
      </c>
      <c r="B7" t="s">
        <v>13</v>
      </c>
      <c r="C7" t="s">
        <v>22</v>
      </c>
    </row>
    <row r="8" spans="1:5" x14ac:dyDescent="0.35">
      <c r="B8" t="s">
        <v>14</v>
      </c>
      <c r="C8" t="s">
        <v>6</v>
      </c>
    </row>
    <row r="9" spans="1:5" x14ac:dyDescent="0.35">
      <c r="B9" t="s">
        <v>15</v>
      </c>
    </row>
    <row r="10" spans="1:5" x14ac:dyDescent="0.35">
      <c r="B1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showGridLines="0" topLeftCell="D1" workbookViewId="0">
      <pane ySplit="14" topLeftCell="A78" activePane="bottomLeft" state="frozen"/>
      <selection pane="bottomLeft" activeCell="G85" sqref="G85"/>
    </sheetView>
  </sheetViews>
  <sheetFormatPr defaultRowHeight="21" customHeight="1" x14ac:dyDescent="0.35"/>
  <cols>
    <col min="1" max="1" width="12.7265625" customWidth="1"/>
    <col min="2" max="2" width="14.7265625" customWidth="1"/>
    <col min="3" max="3" width="15.7265625" customWidth="1"/>
    <col min="4" max="4" width="20.7265625" customWidth="1"/>
    <col min="5" max="5" width="24.7265625" customWidth="1"/>
    <col min="6" max="6" width="30.7265625" customWidth="1"/>
    <col min="7" max="7" width="20.7265625" customWidth="1"/>
    <col min="8" max="8" width="18.7265625" customWidth="1"/>
    <col min="9" max="11" width="16.7265625" customWidth="1"/>
    <col min="12" max="13" width="28.7265625" customWidth="1"/>
  </cols>
  <sheetData>
    <row r="1" spans="1:13" ht="21" customHeight="1" x14ac:dyDescent="0.3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1" customHeight="1" x14ac:dyDescent="0.35">
      <c r="A3" s="10" t="s">
        <v>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5" spans="1:13" ht="21" customHeight="1" x14ac:dyDescent="0.35">
      <c r="A5" s="11" t="s">
        <v>33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21" customHeight="1" x14ac:dyDescent="0.35">
      <c r="A6" s="2" t="s">
        <v>34</v>
      </c>
      <c r="B6" s="12" t="s">
        <v>35</v>
      </c>
      <c r="C6" s="12"/>
      <c r="D6" s="12"/>
      <c r="E6" s="2" t="s">
        <v>36</v>
      </c>
      <c r="F6" s="4">
        <v>46266</v>
      </c>
      <c r="G6" s="2" t="s">
        <v>37</v>
      </c>
      <c r="H6" s="3" t="s">
        <v>38</v>
      </c>
      <c r="I6" s="13" t="s">
        <v>39</v>
      </c>
      <c r="J6" s="13"/>
      <c r="K6" s="13"/>
      <c r="L6" s="13"/>
      <c r="M6" s="13"/>
    </row>
    <row r="8" spans="1:13" ht="21" customHeight="1" x14ac:dyDescent="0.35">
      <c r="A8" s="11" t="s">
        <v>40</v>
      </c>
      <c r="B8" s="11"/>
      <c r="C8" s="11" t="s">
        <v>41</v>
      </c>
      <c r="D8" s="11"/>
      <c r="E8" s="11" t="s">
        <v>42</v>
      </c>
      <c r="F8" s="11"/>
      <c r="G8" s="11" t="s">
        <v>43</v>
      </c>
      <c r="H8" s="11"/>
      <c r="I8" s="11" t="s">
        <v>44</v>
      </c>
      <c r="J8" s="11"/>
      <c r="K8" s="13" t="s">
        <v>45</v>
      </c>
      <c r="L8" s="13"/>
      <c r="M8" s="13"/>
    </row>
    <row r="9" spans="1:13" ht="21" customHeight="1" x14ac:dyDescent="0.35">
      <c r="A9" s="14">
        <f>COUNTA(A15:A74)</f>
        <v>5</v>
      </c>
      <c r="B9" s="14"/>
      <c r="C9" s="14">
        <f>COUNTIF(J15:J74,"Опубликовано")</f>
        <v>0</v>
      </c>
      <c r="D9" s="14"/>
      <c r="E9" s="14">
        <f>COUNTIF(J15:J74,"В работе")</f>
        <v>1</v>
      </c>
      <c r="F9" s="14"/>
      <c r="G9" s="14">
        <f>COUNTIF(J15:J74,"Запланировано")</f>
        <v>1</v>
      </c>
      <c r="H9" s="14"/>
      <c r="I9" s="15">
        <f>IFERROR((COUNTIF(J15:J74,"Готово")+COUNTIF(J15:J74,"Опубликовано"))/COUNTA(A15:A74),0)</f>
        <v>0.2</v>
      </c>
      <c r="J9" s="15"/>
      <c r="K9" s="13"/>
      <c r="L9" s="13"/>
      <c r="M9" s="13"/>
    </row>
    <row r="10" spans="1:13" ht="21" customHeight="1" x14ac:dyDescent="0.35">
      <c r="A10" s="14"/>
      <c r="B10" s="14"/>
      <c r="C10" s="14"/>
      <c r="D10" s="14"/>
      <c r="E10" s="14"/>
      <c r="F10" s="14"/>
      <c r="G10" s="14"/>
      <c r="H10" s="14"/>
      <c r="I10" s="15"/>
      <c r="J10" s="15"/>
      <c r="K10" s="13"/>
      <c r="L10" s="13"/>
      <c r="M10" s="13"/>
    </row>
    <row r="14" spans="1:13" ht="21" customHeight="1" x14ac:dyDescent="0.35">
      <c r="A14" s="6" t="s">
        <v>46</v>
      </c>
      <c r="B14" s="6" t="s">
        <v>47</v>
      </c>
      <c r="C14" s="6" t="s">
        <v>48</v>
      </c>
      <c r="D14" s="6" t="s">
        <v>49</v>
      </c>
      <c r="E14" s="6" t="s">
        <v>50</v>
      </c>
      <c r="F14" s="6" t="s">
        <v>51</v>
      </c>
      <c r="G14" s="6" t="s">
        <v>52</v>
      </c>
      <c r="H14" s="6" t="s">
        <v>53</v>
      </c>
      <c r="I14" s="6" t="s">
        <v>54</v>
      </c>
      <c r="J14" s="6" t="s">
        <v>55</v>
      </c>
      <c r="K14" s="6" t="s">
        <v>56</v>
      </c>
      <c r="L14" s="6" t="s">
        <v>57</v>
      </c>
      <c r="M14" s="6" t="s">
        <v>58</v>
      </c>
    </row>
    <row r="15" spans="1:13" ht="21" customHeight="1" x14ac:dyDescent="0.35">
      <c r="A15" s="4">
        <v>46266</v>
      </c>
      <c r="B15" s="7" t="str">
        <f>IF(A15="","",TEXT(A15,"ддд"))</f>
        <v>Вт</v>
      </c>
      <c r="C15" s="3" t="s">
        <v>0</v>
      </c>
      <c r="D15" s="3" t="s">
        <v>7</v>
      </c>
      <c r="E15" s="3" t="s">
        <v>17</v>
      </c>
      <c r="F15" s="3" t="s">
        <v>59</v>
      </c>
      <c r="G15" s="3" t="s">
        <v>60</v>
      </c>
      <c r="H15" s="3" t="s">
        <v>61</v>
      </c>
      <c r="I15" s="3" t="s">
        <v>28</v>
      </c>
      <c r="J15" s="3" t="s">
        <v>24</v>
      </c>
      <c r="K15" s="3" t="s">
        <v>62</v>
      </c>
    </row>
    <row r="16" spans="1:13" ht="21" customHeight="1" x14ac:dyDescent="0.35">
      <c r="A16" s="4">
        <v>46267</v>
      </c>
      <c r="B16" s="7" t="str">
        <f>IF(A16="","",TEXT(A16,"ддд"))</f>
        <v>Ср</v>
      </c>
      <c r="C16" s="3" t="s">
        <v>1</v>
      </c>
      <c r="D16" s="3" t="s">
        <v>12</v>
      </c>
      <c r="E16" s="3" t="s">
        <v>17</v>
      </c>
      <c r="F16" s="3" t="s">
        <v>63</v>
      </c>
      <c r="G16" s="3" t="s">
        <v>64</v>
      </c>
      <c r="H16" s="3" t="s">
        <v>65</v>
      </c>
      <c r="I16" s="3" t="s">
        <v>29</v>
      </c>
      <c r="J16" s="3" t="s">
        <v>23</v>
      </c>
      <c r="K16" s="3" t="s">
        <v>62</v>
      </c>
    </row>
    <row r="17" spans="1:13" ht="21" customHeight="1" x14ac:dyDescent="0.35">
      <c r="A17" s="4">
        <v>46268</v>
      </c>
      <c r="B17" s="7" t="str">
        <f>IF(A17="","",TEXT(A17,"ддд"))</f>
        <v>Чт</v>
      </c>
      <c r="C17" s="3" t="s">
        <v>4</v>
      </c>
      <c r="D17" s="3" t="s">
        <v>10</v>
      </c>
      <c r="E17" s="3" t="s">
        <v>19</v>
      </c>
      <c r="F17" s="3" t="s">
        <v>66</v>
      </c>
      <c r="G17" s="3" t="s">
        <v>67</v>
      </c>
      <c r="H17" s="3" t="s">
        <v>68</v>
      </c>
      <c r="I17" s="3" t="s">
        <v>29</v>
      </c>
      <c r="J17" s="3" t="s">
        <v>23</v>
      </c>
      <c r="K17" s="3" t="s">
        <v>69</v>
      </c>
    </row>
    <row r="18" spans="1:13" ht="21" customHeight="1" x14ac:dyDescent="0.35">
      <c r="A18" s="4">
        <v>46269</v>
      </c>
      <c r="B18" s="7" t="str">
        <f t="shared" ref="B18:B74" si="0">IF(A18="","",TEXT(A18,"ддд"))</f>
        <v>Пт</v>
      </c>
      <c r="C18" s="3" t="s">
        <v>5</v>
      </c>
      <c r="D18" s="3" t="s">
        <v>13</v>
      </c>
      <c r="E18" s="3" t="s">
        <v>16</v>
      </c>
      <c r="F18" s="3" t="s">
        <v>70</v>
      </c>
      <c r="G18" s="3" t="s">
        <v>71</v>
      </c>
      <c r="H18" s="3" t="s">
        <v>72</v>
      </c>
      <c r="I18" s="3" t="s">
        <v>28</v>
      </c>
      <c r="J18" s="3" t="s">
        <v>25</v>
      </c>
      <c r="K18" s="3" t="s">
        <v>69</v>
      </c>
    </row>
    <row r="19" spans="1:13" ht="21" customHeight="1" x14ac:dyDescent="0.35">
      <c r="A19" s="4">
        <v>46270</v>
      </c>
      <c r="B19" s="7" t="str">
        <f t="shared" si="0"/>
        <v>Сб</v>
      </c>
      <c r="C19" s="3" t="s">
        <v>0</v>
      </c>
      <c r="D19" s="3" t="s">
        <v>8</v>
      </c>
      <c r="E19" s="3" t="s">
        <v>17</v>
      </c>
      <c r="F19" s="3" t="s">
        <v>73</v>
      </c>
      <c r="G19" s="3" t="s">
        <v>74</v>
      </c>
      <c r="H19" s="3" t="s">
        <v>75</v>
      </c>
      <c r="I19" s="3" t="s">
        <v>28</v>
      </c>
      <c r="J19" s="3" t="s">
        <v>26</v>
      </c>
      <c r="K19" s="3" t="s">
        <v>76</v>
      </c>
    </row>
    <row r="20" spans="1:13" ht="21" customHeight="1" x14ac:dyDescent="0.35">
      <c r="A20" s="4"/>
      <c r="B20" s="7" t="str">
        <f t="shared" si="0"/>
        <v/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21" customHeight="1" x14ac:dyDescent="0.35">
      <c r="A21" s="4"/>
      <c r="B21" s="7" t="str">
        <f t="shared" si="0"/>
        <v/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1" customHeight="1" x14ac:dyDescent="0.35">
      <c r="A22" s="4"/>
      <c r="B22" s="7" t="str">
        <f t="shared" si="0"/>
        <v/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21" customHeight="1" x14ac:dyDescent="0.35">
      <c r="A23" s="4"/>
      <c r="B23" s="7" t="str">
        <f t="shared" si="0"/>
        <v/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21" customHeight="1" x14ac:dyDescent="0.35">
      <c r="A24" s="4"/>
      <c r="B24" s="7" t="str">
        <f t="shared" si="0"/>
        <v/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1" customHeight="1" x14ac:dyDescent="0.35">
      <c r="A25" s="4"/>
      <c r="B25" s="7" t="str">
        <f t="shared" si="0"/>
        <v/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1" customHeight="1" x14ac:dyDescent="0.35">
      <c r="A26" s="4"/>
      <c r="B26" s="7" t="str">
        <f t="shared" si="0"/>
        <v/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21" customHeight="1" x14ac:dyDescent="0.35">
      <c r="A27" s="4"/>
      <c r="B27" s="7" t="str">
        <f t="shared" si="0"/>
        <v/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21" customHeight="1" x14ac:dyDescent="0.35">
      <c r="A28" s="4"/>
      <c r="B28" s="7" t="str">
        <f t="shared" si="0"/>
        <v/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21" customHeight="1" x14ac:dyDescent="0.35">
      <c r="A29" s="4"/>
      <c r="B29" s="7" t="str">
        <f t="shared" si="0"/>
        <v/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21" customHeight="1" x14ac:dyDescent="0.35">
      <c r="A30" s="4"/>
      <c r="B30" s="7" t="str">
        <f t="shared" si="0"/>
        <v/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21" customHeight="1" x14ac:dyDescent="0.35">
      <c r="A31" s="4"/>
      <c r="B31" s="7" t="str">
        <f t="shared" si="0"/>
        <v/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21" customHeight="1" x14ac:dyDescent="0.35">
      <c r="A32" s="4"/>
      <c r="B32" s="7" t="str">
        <f t="shared" si="0"/>
        <v/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21" customHeight="1" x14ac:dyDescent="0.35">
      <c r="A33" s="4"/>
      <c r="B33" s="7" t="str">
        <f t="shared" si="0"/>
        <v/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21" customHeight="1" x14ac:dyDescent="0.35">
      <c r="A34" s="4"/>
      <c r="B34" s="7" t="str">
        <f t="shared" si="0"/>
        <v/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21" customHeight="1" x14ac:dyDescent="0.35">
      <c r="A35" s="4"/>
      <c r="B35" s="7" t="str">
        <f t="shared" si="0"/>
        <v/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21" customHeight="1" x14ac:dyDescent="0.35">
      <c r="A36" s="4"/>
      <c r="B36" s="7" t="str">
        <f t="shared" si="0"/>
        <v/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21" customHeight="1" x14ac:dyDescent="0.35">
      <c r="A37" s="4"/>
      <c r="B37" s="7" t="str">
        <f t="shared" si="0"/>
        <v/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21" customHeight="1" x14ac:dyDescent="0.35">
      <c r="A38" s="4"/>
      <c r="B38" s="7" t="str">
        <f t="shared" si="0"/>
        <v/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21" customHeight="1" x14ac:dyDescent="0.35">
      <c r="A39" s="4"/>
      <c r="B39" s="7" t="str">
        <f t="shared" si="0"/>
        <v/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21" customHeight="1" x14ac:dyDescent="0.35">
      <c r="A40" s="4"/>
      <c r="B40" s="7" t="str">
        <f t="shared" si="0"/>
        <v/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21" customHeight="1" x14ac:dyDescent="0.35">
      <c r="A41" s="4"/>
      <c r="B41" s="7" t="str">
        <f t="shared" si="0"/>
        <v/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21" customHeight="1" x14ac:dyDescent="0.35">
      <c r="A42" s="4"/>
      <c r="B42" s="7" t="str">
        <f t="shared" si="0"/>
        <v/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21" customHeight="1" x14ac:dyDescent="0.35">
      <c r="A43" s="4"/>
      <c r="B43" s="7" t="str">
        <f t="shared" si="0"/>
        <v/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21" customHeight="1" x14ac:dyDescent="0.35">
      <c r="A44" s="4"/>
      <c r="B44" s="7" t="str">
        <f t="shared" si="0"/>
        <v/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21" customHeight="1" x14ac:dyDescent="0.35">
      <c r="A45" s="4"/>
      <c r="B45" s="7" t="str">
        <f t="shared" si="0"/>
        <v/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21" customHeight="1" x14ac:dyDescent="0.35">
      <c r="A46" s="4"/>
      <c r="B46" s="7" t="str">
        <f t="shared" si="0"/>
        <v/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21" customHeight="1" x14ac:dyDescent="0.35">
      <c r="A47" s="4"/>
      <c r="B47" s="7" t="str">
        <f t="shared" si="0"/>
        <v/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21" customHeight="1" x14ac:dyDescent="0.35">
      <c r="A48" s="4"/>
      <c r="B48" s="7" t="str">
        <f t="shared" si="0"/>
        <v/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21" customHeight="1" x14ac:dyDescent="0.35">
      <c r="A49" s="4"/>
      <c r="B49" s="7" t="str">
        <f t="shared" si="0"/>
        <v/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21" customHeight="1" x14ac:dyDescent="0.35">
      <c r="A50" s="4"/>
      <c r="B50" s="7" t="str">
        <f t="shared" si="0"/>
        <v/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21" customHeight="1" x14ac:dyDescent="0.35">
      <c r="A51" s="4"/>
      <c r="B51" s="7" t="str">
        <f t="shared" si="0"/>
        <v/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21" customHeight="1" x14ac:dyDescent="0.35">
      <c r="A52" s="4"/>
      <c r="B52" s="7" t="str">
        <f t="shared" si="0"/>
        <v/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21" customHeight="1" x14ac:dyDescent="0.35">
      <c r="A53" s="4"/>
      <c r="B53" s="7" t="str">
        <f t="shared" si="0"/>
        <v/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21" customHeight="1" x14ac:dyDescent="0.35">
      <c r="A54" s="4"/>
      <c r="B54" s="7" t="str">
        <f t="shared" si="0"/>
        <v/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21" customHeight="1" x14ac:dyDescent="0.35">
      <c r="A55" s="4"/>
      <c r="B55" s="7" t="str">
        <f t="shared" si="0"/>
        <v/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21" customHeight="1" x14ac:dyDescent="0.35">
      <c r="A56" s="4"/>
      <c r="B56" s="7" t="str">
        <f t="shared" si="0"/>
        <v/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21" customHeight="1" x14ac:dyDescent="0.35">
      <c r="A57" s="4"/>
      <c r="B57" s="7" t="str">
        <f t="shared" si="0"/>
        <v/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21" customHeight="1" x14ac:dyDescent="0.35">
      <c r="A58" s="4"/>
      <c r="B58" s="7" t="str">
        <f t="shared" si="0"/>
        <v/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21" customHeight="1" x14ac:dyDescent="0.35">
      <c r="A59" s="4"/>
      <c r="B59" s="7" t="str">
        <f t="shared" si="0"/>
        <v/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21" customHeight="1" x14ac:dyDescent="0.35">
      <c r="A60" s="4"/>
      <c r="B60" s="7" t="str">
        <f t="shared" si="0"/>
        <v/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21" customHeight="1" x14ac:dyDescent="0.35">
      <c r="A61" s="4"/>
      <c r="B61" s="7" t="str">
        <f t="shared" si="0"/>
        <v/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21" customHeight="1" x14ac:dyDescent="0.35">
      <c r="A62" s="4"/>
      <c r="B62" s="7" t="str">
        <f t="shared" si="0"/>
        <v/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21" customHeight="1" x14ac:dyDescent="0.35">
      <c r="A63" s="4"/>
      <c r="B63" s="7" t="str">
        <f t="shared" si="0"/>
        <v/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21" customHeight="1" x14ac:dyDescent="0.35">
      <c r="A64" s="4"/>
      <c r="B64" s="7" t="str">
        <f t="shared" si="0"/>
        <v/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21" customHeight="1" x14ac:dyDescent="0.35">
      <c r="A65" s="4"/>
      <c r="B65" s="7" t="str">
        <f t="shared" si="0"/>
        <v/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21" customHeight="1" x14ac:dyDescent="0.35">
      <c r="A66" s="4"/>
      <c r="B66" s="7" t="str">
        <f t="shared" si="0"/>
        <v/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21" customHeight="1" x14ac:dyDescent="0.35">
      <c r="A67" s="4"/>
      <c r="B67" s="7" t="str">
        <f t="shared" si="0"/>
        <v/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21" customHeight="1" x14ac:dyDescent="0.35">
      <c r="A68" s="4"/>
      <c r="B68" s="7" t="str">
        <f t="shared" si="0"/>
        <v/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21" customHeight="1" x14ac:dyDescent="0.35">
      <c r="A69" s="4"/>
      <c r="B69" s="7" t="str">
        <f t="shared" si="0"/>
        <v/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21" customHeight="1" x14ac:dyDescent="0.35">
      <c r="A70" s="4"/>
      <c r="B70" s="7" t="str">
        <f t="shared" si="0"/>
        <v/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21" customHeight="1" x14ac:dyDescent="0.35">
      <c r="A71" s="4"/>
      <c r="B71" s="7" t="str">
        <f t="shared" si="0"/>
        <v/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21" customHeight="1" x14ac:dyDescent="0.35">
      <c r="A72" s="4"/>
      <c r="B72" s="7" t="str">
        <f t="shared" si="0"/>
        <v/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21" customHeight="1" x14ac:dyDescent="0.35">
      <c r="A73" s="4"/>
      <c r="B73" s="7" t="str">
        <f t="shared" si="0"/>
        <v/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21" customHeight="1" x14ac:dyDescent="0.35">
      <c r="A74" s="4"/>
      <c r="B74" s="7" t="str">
        <f t="shared" si="0"/>
        <v/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6" spans="1:13" ht="21" customHeight="1" x14ac:dyDescent="0.35">
      <c r="A76" s="13" t="s">
        <v>77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21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ht="21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80" spans="1:13" ht="21" customHeight="1" x14ac:dyDescent="0.35">
      <c r="A80" s="17" t="s">
        <v>78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</sheetData>
  <autoFilter ref="A14:M74" xr:uid="{00000000-0009-0000-0000-000001000000}"/>
  <mergeCells count="18">
    <mergeCell ref="A76:M78"/>
    <mergeCell ref="A80:M80"/>
    <mergeCell ref="G8:H8"/>
    <mergeCell ref="G9:H10"/>
    <mergeCell ref="I8:J8"/>
    <mergeCell ref="I9:J10"/>
    <mergeCell ref="K8:M10"/>
    <mergeCell ref="A8:B8"/>
    <mergeCell ref="A9:B10"/>
    <mergeCell ref="C8:D8"/>
    <mergeCell ref="C9:D10"/>
    <mergeCell ref="E8:F8"/>
    <mergeCell ref="E9:F10"/>
    <mergeCell ref="A1:M2"/>
    <mergeCell ref="A3:M3"/>
    <mergeCell ref="A5:M5"/>
    <mergeCell ref="B6:D6"/>
    <mergeCell ref="I6:M6"/>
  </mergeCells>
  <conditionalFormatting sqref="J15:J74">
    <cfRule type="containsText" dxfId="2" priority="1" operator="containsText" text="Опубликовано">
      <formula>NOT(ISERROR(SEARCH("Опубликовано",J15)))</formula>
    </cfRule>
    <cfRule type="containsText" dxfId="1" priority="2" operator="containsText" text="В работе">
      <formula>NOT(ISERROR(SEARCH("В работе",J15)))</formula>
    </cfRule>
    <cfRule type="containsText" dxfId="0" priority="3" operator="containsText" text="Готово">
      <formula>NOT(ISERROR(SEARCH("Готово",J15)))</formula>
    </cfRule>
  </conditionalFormatting>
  <dataValidations count="1">
    <dataValidation type="date" allowBlank="1" showInputMessage="1" showErrorMessage="1" sqref="A15:A74" xr:uid="{00000000-0002-0000-0100-000000000000}">
      <formula1>43831</formula1>
      <formula2>73415</formula2>
    </dataValidation>
  </dataValidations>
  <hyperlinks>
    <hyperlink ref="A80:M80" r:id="rId1" display="FORMULION.RU • Бесплатные Excel-шаблоны • Формулы, таблицы и полезные инструменты" xr:uid="{28C666F6-F7B9-4E39-AA07-1C5B10C89075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1000000}">
          <x14:formula1>
            <xm:f>Справочник!$A$1:$A$7</xm:f>
          </x14:formula1>
          <xm:sqref>C15:C74</xm:sqref>
        </x14:dataValidation>
        <x14:dataValidation type="list" allowBlank="1" showInputMessage="1" showErrorMessage="1" xr:uid="{00000000-0002-0000-0100-000002000000}">
          <x14:formula1>
            <xm:f>Справочник!$B$1:$B$10</xm:f>
          </x14:formula1>
          <xm:sqref>D15:D74</xm:sqref>
        </x14:dataValidation>
        <x14:dataValidation type="list" allowBlank="1" showInputMessage="1" showErrorMessage="1" xr:uid="{00000000-0002-0000-0100-000003000000}">
          <x14:formula1>
            <xm:f>Справочник!$C$1:$C$8</xm:f>
          </x14:formula1>
          <xm:sqref>E15:E74</xm:sqref>
        </x14:dataValidation>
        <x14:dataValidation type="list" allowBlank="1" showInputMessage="1" showErrorMessage="1" xr:uid="{00000000-0002-0000-0100-000004000000}">
          <x14:formula1>
            <xm:f>Справочник!$E$1:$E$3</xm:f>
          </x14:formula1>
          <xm:sqref>I15:I74</xm:sqref>
        </x14:dataValidation>
        <x14:dataValidation type="list" allowBlank="1" showInputMessage="1" showErrorMessage="1" xr:uid="{00000000-0002-0000-0100-000005000000}">
          <x14:formula1>
            <xm:f>Справочник!$D$1:$D$5</xm:f>
          </x14:formula1>
          <xm:sqref>J15:J74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showGridLines="0" topLeftCell="A10" workbookViewId="0">
      <selection activeCell="B6" sqref="B6:B36"/>
    </sheetView>
  </sheetViews>
  <sheetFormatPr defaultRowHeight="14.5" x14ac:dyDescent="0.35"/>
  <cols>
    <col min="1" max="1" width="14.7265625" customWidth="1"/>
    <col min="2" max="3" width="18.7265625" customWidth="1"/>
    <col min="4" max="4" width="24.7265625" customWidth="1"/>
    <col min="5" max="5" width="18.7265625" customWidth="1"/>
    <col min="6" max="6" width="45.7265625" customWidth="1"/>
  </cols>
  <sheetData>
    <row r="1" spans="1:6" x14ac:dyDescent="0.35">
      <c r="A1" s="9" t="s">
        <v>79</v>
      </c>
      <c r="B1" s="9"/>
      <c r="C1" s="9"/>
      <c r="D1" s="9"/>
      <c r="E1" s="9"/>
      <c r="F1" s="9"/>
    </row>
    <row r="2" spans="1:6" x14ac:dyDescent="0.35">
      <c r="A2" s="9"/>
      <c r="B2" s="9"/>
      <c r="C2" s="9"/>
      <c r="D2" s="9"/>
      <c r="E2" s="9"/>
      <c r="F2" s="9"/>
    </row>
    <row r="3" spans="1:6" x14ac:dyDescent="0.35">
      <c r="A3" s="10" t="s">
        <v>80</v>
      </c>
      <c r="B3" s="10"/>
      <c r="C3" s="10"/>
      <c r="D3" s="10"/>
      <c r="E3" s="10"/>
      <c r="F3" s="10"/>
    </row>
    <row r="5" spans="1:6" x14ac:dyDescent="0.35">
      <c r="A5" s="6" t="s">
        <v>46</v>
      </c>
      <c r="B5" s="6" t="s">
        <v>47</v>
      </c>
      <c r="C5" s="6" t="s">
        <v>48</v>
      </c>
      <c r="D5" s="6" t="s">
        <v>49</v>
      </c>
      <c r="E5" s="6" t="s">
        <v>55</v>
      </c>
      <c r="F5" s="6" t="s">
        <v>51</v>
      </c>
    </row>
    <row r="6" spans="1:6" x14ac:dyDescent="0.35">
      <c r="A6" s="4">
        <f>IF('Контент-план'!A15="","",'Контент-план'!A15)</f>
        <v>46266</v>
      </c>
      <c r="B6" s="7" t="str">
        <f>IF(A6="","",TEXT(A6,"ддд"))</f>
        <v>Вт</v>
      </c>
      <c r="C6" s="7" t="str">
        <f>IF(A6="","",'Контент-план'!C15)</f>
        <v>VK</v>
      </c>
      <c r="D6" s="7" t="str">
        <f>IF(A6="","",'Контент-план'!D15)</f>
        <v>Пост</v>
      </c>
      <c r="E6" s="7" t="str">
        <f>IF(A6="","",'Контент-план'!J15)</f>
        <v>Запланировано</v>
      </c>
      <c r="F6" s="7" t="str">
        <f>IF(A6="","",'Контент-план'!F15)</f>
        <v>5 ошибок в Excel</v>
      </c>
    </row>
    <row r="7" spans="1:6" x14ac:dyDescent="0.35">
      <c r="A7" s="4">
        <f>IF('Контент-план'!A16="","",'Контент-план'!A16)</f>
        <v>46267</v>
      </c>
      <c r="B7" s="7" t="str">
        <f t="shared" ref="B7:B36" si="0">IF(A7="","",TEXT(A7,"ддд"))</f>
        <v>Ср</v>
      </c>
      <c r="C7" s="7" t="str">
        <f>IF(A7="","",'Контент-план'!C16)</f>
        <v>Pinterest</v>
      </c>
      <c r="D7" s="7" t="str">
        <f>IF(A7="","",'Контент-план'!D16)</f>
        <v>Pin</v>
      </c>
      <c r="E7" s="7" t="str">
        <f>IF(A7="","",'Контент-план'!J16)</f>
        <v>Идея</v>
      </c>
      <c r="F7" s="7" t="str">
        <f>IF(A7="","",'Контент-план'!F16)</f>
        <v>Шаблоны Excel</v>
      </c>
    </row>
    <row r="8" spans="1:6" x14ac:dyDescent="0.35">
      <c r="A8" s="4">
        <f>IF('Контент-план'!A17="","",'Контент-план'!A17)</f>
        <v>46268</v>
      </c>
      <c r="B8" s="7" t="str">
        <f t="shared" si="0"/>
        <v>Чт</v>
      </c>
      <c r="C8" s="7" t="str">
        <f>IF(A8="","",'Контент-план'!C17)</f>
        <v>YouTube</v>
      </c>
      <c r="D8" s="7" t="str">
        <f>IF(A8="","",'Контент-план'!D17)</f>
        <v>Shorts</v>
      </c>
      <c r="E8" s="7" t="str">
        <f>IF(A8="","",'Контент-план'!J17)</f>
        <v>Идея</v>
      </c>
      <c r="F8" s="7" t="str">
        <f>IF(A8="","",'Контент-план'!F17)</f>
        <v>Лайфхак</v>
      </c>
    </row>
    <row r="9" spans="1:6" x14ac:dyDescent="0.35">
      <c r="A9" s="4">
        <f>IF('Контент-план'!A18="","",'Контент-план'!A18)</f>
        <v>46269</v>
      </c>
      <c r="B9" s="7" t="str">
        <f t="shared" si="0"/>
        <v>Пт</v>
      </c>
      <c r="C9" s="7" t="str">
        <f>IF(A9="","",'Контент-план'!C18)</f>
        <v>Сайт</v>
      </c>
      <c r="D9" s="7" t="str">
        <f>IF(A9="","",'Контент-план'!D18)</f>
        <v>Статья</v>
      </c>
      <c r="E9" s="7" t="str">
        <f>IF(A9="","",'Контент-план'!J18)</f>
        <v>В работе</v>
      </c>
      <c r="F9" s="7" t="str">
        <f>IF(A9="","",'Контент-план'!F18)</f>
        <v>Excel</v>
      </c>
    </row>
    <row r="10" spans="1:6" x14ac:dyDescent="0.35">
      <c r="A10" s="4">
        <f>IF('Контент-план'!A19="","",'Контент-план'!A19)</f>
        <v>46270</v>
      </c>
      <c r="B10" s="7" t="str">
        <f t="shared" si="0"/>
        <v>Сб</v>
      </c>
      <c r="C10" s="7" t="str">
        <f>IF(A10="","",'Контент-план'!C19)</f>
        <v>VK</v>
      </c>
      <c r="D10" s="7" t="str">
        <f>IF(A10="","",'Контент-план'!D19)</f>
        <v>Карусель</v>
      </c>
      <c r="E10" s="7" t="str">
        <f>IF(A10="","",'Контент-план'!J19)</f>
        <v>Готово</v>
      </c>
      <c r="F10" s="7" t="str">
        <f>IF(A10="","",'Контент-план'!F19)</f>
        <v>Формулы</v>
      </c>
    </row>
    <row r="11" spans="1:6" x14ac:dyDescent="0.35">
      <c r="A11" s="4" t="str">
        <f>IF('Контент-план'!A20="","",'Контент-план'!A20)</f>
        <v/>
      </c>
      <c r="B11" s="7" t="str">
        <f t="shared" si="0"/>
        <v/>
      </c>
      <c r="C11" s="7" t="str">
        <f>IF(A11="","",'Контент-план'!C20)</f>
        <v/>
      </c>
      <c r="D11" s="7" t="str">
        <f>IF(A11="","",'Контент-план'!D20)</f>
        <v/>
      </c>
      <c r="E11" s="7" t="str">
        <f>IF(A11="","",'Контент-план'!J20)</f>
        <v/>
      </c>
      <c r="F11" s="7" t="str">
        <f>IF(A11="","",'Контент-план'!F20)</f>
        <v/>
      </c>
    </row>
    <row r="12" spans="1:6" x14ac:dyDescent="0.35">
      <c r="A12" s="4" t="str">
        <f>IF('Контент-план'!A21="","",'Контент-план'!A21)</f>
        <v/>
      </c>
      <c r="B12" s="7" t="str">
        <f t="shared" si="0"/>
        <v/>
      </c>
      <c r="C12" s="7" t="str">
        <f>IF(A12="","",'Контент-план'!C21)</f>
        <v/>
      </c>
      <c r="D12" s="7" t="str">
        <f>IF(A12="","",'Контент-план'!D21)</f>
        <v/>
      </c>
      <c r="E12" s="7" t="str">
        <f>IF(A12="","",'Контент-план'!J21)</f>
        <v/>
      </c>
      <c r="F12" s="7" t="str">
        <f>IF(A12="","",'Контент-план'!F21)</f>
        <v/>
      </c>
    </row>
    <row r="13" spans="1:6" x14ac:dyDescent="0.35">
      <c r="A13" s="4" t="str">
        <f>IF('Контент-план'!A22="","",'Контент-план'!A22)</f>
        <v/>
      </c>
      <c r="B13" s="7" t="str">
        <f t="shared" si="0"/>
        <v/>
      </c>
      <c r="C13" s="7" t="str">
        <f>IF(A13="","",'Контент-план'!C22)</f>
        <v/>
      </c>
      <c r="D13" s="7" t="str">
        <f>IF(A13="","",'Контент-план'!D22)</f>
        <v/>
      </c>
      <c r="E13" s="7" t="str">
        <f>IF(A13="","",'Контент-план'!J22)</f>
        <v/>
      </c>
      <c r="F13" s="7" t="str">
        <f>IF(A13="","",'Контент-план'!F22)</f>
        <v/>
      </c>
    </row>
    <row r="14" spans="1:6" x14ac:dyDescent="0.35">
      <c r="A14" s="4" t="str">
        <f>IF('Контент-план'!A23="","",'Контент-план'!A23)</f>
        <v/>
      </c>
      <c r="B14" s="7" t="str">
        <f t="shared" si="0"/>
        <v/>
      </c>
      <c r="C14" s="7" t="str">
        <f>IF(A14="","",'Контент-план'!C23)</f>
        <v/>
      </c>
      <c r="D14" s="7" t="str">
        <f>IF(A14="","",'Контент-план'!D23)</f>
        <v/>
      </c>
      <c r="E14" s="7" t="str">
        <f>IF(A14="","",'Контент-план'!J23)</f>
        <v/>
      </c>
      <c r="F14" s="7" t="str">
        <f>IF(A14="","",'Контент-план'!F23)</f>
        <v/>
      </c>
    </row>
    <row r="15" spans="1:6" x14ac:dyDescent="0.35">
      <c r="A15" s="4" t="str">
        <f>IF('Контент-план'!A24="","",'Контент-план'!A24)</f>
        <v/>
      </c>
      <c r="B15" s="7" t="str">
        <f t="shared" si="0"/>
        <v/>
      </c>
      <c r="C15" s="7" t="str">
        <f>IF(A15="","",'Контент-план'!C24)</f>
        <v/>
      </c>
      <c r="D15" s="7" t="str">
        <f>IF(A15="","",'Контент-план'!D24)</f>
        <v/>
      </c>
      <c r="E15" s="7" t="str">
        <f>IF(A15="","",'Контент-план'!J24)</f>
        <v/>
      </c>
      <c r="F15" s="7" t="str">
        <f>IF(A15="","",'Контент-план'!F24)</f>
        <v/>
      </c>
    </row>
    <row r="16" spans="1:6" x14ac:dyDescent="0.35">
      <c r="A16" s="4" t="str">
        <f>IF('Контент-план'!A25="","",'Контент-план'!A25)</f>
        <v/>
      </c>
      <c r="B16" s="7" t="str">
        <f t="shared" si="0"/>
        <v/>
      </c>
      <c r="C16" s="7" t="str">
        <f>IF(A16="","",'Контент-план'!C25)</f>
        <v/>
      </c>
      <c r="D16" s="7" t="str">
        <f>IF(A16="","",'Контент-план'!D25)</f>
        <v/>
      </c>
      <c r="E16" s="7" t="str">
        <f>IF(A16="","",'Контент-план'!J25)</f>
        <v/>
      </c>
      <c r="F16" s="7" t="str">
        <f>IF(A16="","",'Контент-план'!F25)</f>
        <v/>
      </c>
    </row>
    <row r="17" spans="1:6" x14ac:dyDescent="0.35">
      <c r="A17" s="4" t="str">
        <f>IF('Контент-план'!A26="","",'Контент-план'!A26)</f>
        <v/>
      </c>
      <c r="B17" s="7" t="str">
        <f t="shared" si="0"/>
        <v/>
      </c>
      <c r="C17" s="7" t="str">
        <f>IF(A17="","",'Контент-план'!C26)</f>
        <v/>
      </c>
      <c r="D17" s="7" t="str">
        <f>IF(A17="","",'Контент-план'!D26)</f>
        <v/>
      </c>
      <c r="E17" s="7" t="str">
        <f>IF(A17="","",'Контент-план'!J26)</f>
        <v/>
      </c>
      <c r="F17" s="7" t="str">
        <f>IF(A17="","",'Контент-план'!F26)</f>
        <v/>
      </c>
    </row>
    <row r="18" spans="1:6" x14ac:dyDescent="0.35">
      <c r="A18" s="4" t="str">
        <f>IF('Контент-план'!A27="","",'Контент-план'!A27)</f>
        <v/>
      </c>
      <c r="B18" s="7" t="str">
        <f t="shared" si="0"/>
        <v/>
      </c>
      <c r="C18" s="7" t="str">
        <f>IF(A18="","",'Контент-план'!C27)</f>
        <v/>
      </c>
      <c r="D18" s="7" t="str">
        <f>IF(A18="","",'Контент-план'!D27)</f>
        <v/>
      </c>
      <c r="E18" s="7" t="str">
        <f>IF(A18="","",'Контент-план'!J27)</f>
        <v/>
      </c>
      <c r="F18" s="7" t="str">
        <f>IF(A18="","",'Контент-план'!F27)</f>
        <v/>
      </c>
    </row>
    <row r="19" spans="1:6" x14ac:dyDescent="0.35">
      <c r="A19" s="4" t="str">
        <f>IF('Контент-план'!A28="","",'Контент-план'!A28)</f>
        <v/>
      </c>
      <c r="B19" s="7" t="str">
        <f t="shared" si="0"/>
        <v/>
      </c>
      <c r="C19" s="7" t="str">
        <f>IF(A19="","",'Контент-план'!C28)</f>
        <v/>
      </c>
      <c r="D19" s="7" t="str">
        <f>IF(A19="","",'Контент-план'!D28)</f>
        <v/>
      </c>
      <c r="E19" s="7" t="str">
        <f>IF(A19="","",'Контент-план'!J28)</f>
        <v/>
      </c>
      <c r="F19" s="7" t="str">
        <f>IF(A19="","",'Контент-план'!F28)</f>
        <v/>
      </c>
    </row>
    <row r="20" spans="1:6" x14ac:dyDescent="0.35">
      <c r="A20" s="4" t="str">
        <f>IF('Контент-план'!A29="","",'Контент-план'!A29)</f>
        <v/>
      </c>
      <c r="B20" s="7" t="str">
        <f t="shared" si="0"/>
        <v/>
      </c>
      <c r="C20" s="7" t="str">
        <f>IF(A20="","",'Контент-план'!C29)</f>
        <v/>
      </c>
      <c r="D20" s="7" t="str">
        <f>IF(A20="","",'Контент-план'!D29)</f>
        <v/>
      </c>
      <c r="E20" s="7" t="str">
        <f>IF(A20="","",'Контент-план'!J29)</f>
        <v/>
      </c>
      <c r="F20" s="7" t="str">
        <f>IF(A20="","",'Контент-план'!F29)</f>
        <v/>
      </c>
    </row>
    <row r="21" spans="1:6" x14ac:dyDescent="0.35">
      <c r="A21" s="4" t="str">
        <f>IF('Контент-план'!A30="","",'Контент-план'!A30)</f>
        <v/>
      </c>
      <c r="B21" s="7" t="str">
        <f t="shared" si="0"/>
        <v/>
      </c>
      <c r="C21" s="7" t="str">
        <f>IF(A21="","",'Контент-план'!C30)</f>
        <v/>
      </c>
      <c r="D21" s="7" t="str">
        <f>IF(A21="","",'Контент-план'!D30)</f>
        <v/>
      </c>
      <c r="E21" s="7" t="str">
        <f>IF(A21="","",'Контент-план'!J30)</f>
        <v/>
      </c>
      <c r="F21" s="7" t="str">
        <f>IF(A21="","",'Контент-план'!F30)</f>
        <v/>
      </c>
    </row>
    <row r="22" spans="1:6" x14ac:dyDescent="0.35">
      <c r="A22" s="4" t="str">
        <f>IF('Контент-план'!A31="","",'Контент-план'!A31)</f>
        <v/>
      </c>
      <c r="B22" s="7" t="str">
        <f t="shared" si="0"/>
        <v/>
      </c>
      <c r="C22" s="7" t="str">
        <f>IF(A22="","",'Контент-план'!C31)</f>
        <v/>
      </c>
      <c r="D22" s="7" t="str">
        <f>IF(A22="","",'Контент-план'!D31)</f>
        <v/>
      </c>
      <c r="E22" s="7" t="str">
        <f>IF(A22="","",'Контент-план'!J31)</f>
        <v/>
      </c>
      <c r="F22" s="7" t="str">
        <f>IF(A22="","",'Контент-план'!F31)</f>
        <v/>
      </c>
    </row>
    <row r="23" spans="1:6" x14ac:dyDescent="0.35">
      <c r="A23" s="4" t="str">
        <f>IF('Контент-план'!A32="","",'Контент-план'!A32)</f>
        <v/>
      </c>
      <c r="B23" s="7" t="str">
        <f t="shared" si="0"/>
        <v/>
      </c>
      <c r="C23" s="7" t="str">
        <f>IF(A23="","",'Контент-план'!C32)</f>
        <v/>
      </c>
      <c r="D23" s="7" t="str">
        <f>IF(A23="","",'Контент-план'!D32)</f>
        <v/>
      </c>
      <c r="E23" s="7" t="str">
        <f>IF(A23="","",'Контент-план'!J32)</f>
        <v/>
      </c>
      <c r="F23" s="7" t="str">
        <f>IF(A23="","",'Контент-план'!F32)</f>
        <v/>
      </c>
    </row>
    <row r="24" spans="1:6" x14ac:dyDescent="0.35">
      <c r="A24" s="4" t="str">
        <f>IF('Контент-план'!A33="","",'Контент-план'!A33)</f>
        <v/>
      </c>
      <c r="B24" s="7" t="str">
        <f t="shared" si="0"/>
        <v/>
      </c>
      <c r="C24" s="7" t="str">
        <f>IF(A24="","",'Контент-план'!C33)</f>
        <v/>
      </c>
      <c r="D24" s="7" t="str">
        <f>IF(A24="","",'Контент-план'!D33)</f>
        <v/>
      </c>
      <c r="E24" s="7" t="str">
        <f>IF(A24="","",'Контент-план'!J33)</f>
        <v/>
      </c>
      <c r="F24" s="7" t="str">
        <f>IF(A24="","",'Контент-план'!F33)</f>
        <v/>
      </c>
    </row>
    <row r="25" spans="1:6" x14ac:dyDescent="0.35">
      <c r="A25" s="4" t="str">
        <f>IF('Контент-план'!A34="","",'Контент-план'!A34)</f>
        <v/>
      </c>
      <c r="B25" s="7" t="str">
        <f t="shared" si="0"/>
        <v/>
      </c>
      <c r="C25" s="7" t="str">
        <f>IF(A25="","",'Контент-план'!C34)</f>
        <v/>
      </c>
      <c r="D25" s="7" t="str">
        <f>IF(A25="","",'Контент-план'!D34)</f>
        <v/>
      </c>
      <c r="E25" s="7" t="str">
        <f>IF(A25="","",'Контент-план'!J34)</f>
        <v/>
      </c>
      <c r="F25" s="7" t="str">
        <f>IF(A25="","",'Контент-план'!F34)</f>
        <v/>
      </c>
    </row>
    <row r="26" spans="1:6" x14ac:dyDescent="0.35">
      <c r="A26" s="4" t="str">
        <f>IF('Контент-план'!A35="","",'Контент-план'!A35)</f>
        <v/>
      </c>
      <c r="B26" s="7" t="str">
        <f t="shared" si="0"/>
        <v/>
      </c>
      <c r="C26" s="7" t="str">
        <f>IF(A26="","",'Контент-план'!C35)</f>
        <v/>
      </c>
      <c r="D26" s="7" t="str">
        <f>IF(A26="","",'Контент-план'!D35)</f>
        <v/>
      </c>
      <c r="E26" s="7" t="str">
        <f>IF(A26="","",'Контент-план'!J35)</f>
        <v/>
      </c>
      <c r="F26" s="7" t="str">
        <f>IF(A26="","",'Контент-план'!F35)</f>
        <v/>
      </c>
    </row>
    <row r="27" spans="1:6" x14ac:dyDescent="0.35">
      <c r="A27" s="4" t="str">
        <f>IF('Контент-план'!A36="","",'Контент-план'!A36)</f>
        <v/>
      </c>
      <c r="B27" s="7" t="str">
        <f t="shared" si="0"/>
        <v/>
      </c>
      <c r="C27" s="7" t="str">
        <f>IF(A27="","",'Контент-план'!C36)</f>
        <v/>
      </c>
      <c r="D27" s="7" t="str">
        <f>IF(A27="","",'Контент-план'!D36)</f>
        <v/>
      </c>
      <c r="E27" s="7" t="str">
        <f>IF(A27="","",'Контент-план'!J36)</f>
        <v/>
      </c>
      <c r="F27" s="7" t="str">
        <f>IF(A27="","",'Контент-план'!F36)</f>
        <v/>
      </c>
    </row>
    <row r="28" spans="1:6" x14ac:dyDescent="0.35">
      <c r="A28" s="4" t="str">
        <f>IF('Контент-план'!A37="","",'Контент-план'!A37)</f>
        <v/>
      </c>
      <c r="B28" s="7" t="str">
        <f t="shared" si="0"/>
        <v/>
      </c>
      <c r="C28" s="7" t="str">
        <f>IF(A28="","",'Контент-план'!C37)</f>
        <v/>
      </c>
      <c r="D28" s="7" t="str">
        <f>IF(A28="","",'Контент-план'!D37)</f>
        <v/>
      </c>
      <c r="E28" s="7" t="str">
        <f>IF(A28="","",'Контент-план'!J37)</f>
        <v/>
      </c>
      <c r="F28" s="7" t="str">
        <f>IF(A28="","",'Контент-план'!F37)</f>
        <v/>
      </c>
    </row>
    <row r="29" spans="1:6" x14ac:dyDescent="0.35">
      <c r="A29" s="4" t="str">
        <f>IF('Контент-план'!A38="","",'Контент-план'!A38)</f>
        <v/>
      </c>
      <c r="B29" s="7" t="str">
        <f t="shared" si="0"/>
        <v/>
      </c>
      <c r="C29" s="7" t="str">
        <f>IF(A29="","",'Контент-план'!C38)</f>
        <v/>
      </c>
      <c r="D29" s="7" t="str">
        <f>IF(A29="","",'Контент-план'!D38)</f>
        <v/>
      </c>
      <c r="E29" s="7" t="str">
        <f>IF(A29="","",'Контент-план'!J38)</f>
        <v/>
      </c>
      <c r="F29" s="7" t="str">
        <f>IF(A29="","",'Контент-план'!F38)</f>
        <v/>
      </c>
    </row>
    <row r="30" spans="1:6" x14ac:dyDescent="0.35">
      <c r="A30" s="4" t="str">
        <f>IF('Контент-план'!A39="","",'Контент-план'!A39)</f>
        <v/>
      </c>
      <c r="B30" s="7" t="str">
        <f t="shared" si="0"/>
        <v/>
      </c>
      <c r="C30" s="7" t="str">
        <f>IF(A30="","",'Контент-план'!C39)</f>
        <v/>
      </c>
      <c r="D30" s="7" t="str">
        <f>IF(A30="","",'Контент-план'!D39)</f>
        <v/>
      </c>
      <c r="E30" s="7" t="str">
        <f>IF(A30="","",'Контент-план'!J39)</f>
        <v/>
      </c>
      <c r="F30" s="7" t="str">
        <f>IF(A30="","",'Контент-план'!F39)</f>
        <v/>
      </c>
    </row>
    <row r="31" spans="1:6" x14ac:dyDescent="0.35">
      <c r="A31" s="4" t="str">
        <f>IF('Контент-план'!A40="","",'Контент-план'!A40)</f>
        <v/>
      </c>
      <c r="B31" s="7" t="str">
        <f t="shared" si="0"/>
        <v/>
      </c>
      <c r="C31" s="7" t="str">
        <f>IF(A31="","",'Контент-план'!C40)</f>
        <v/>
      </c>
      <c r="D31" s="7" t="str">
        <f>IF(A31="","",'Контент-план'!D40)</f>
        <v/>
      </c>
      <c r="E31" s="7" t="str">
        <f>IF(A31="","",'Контент-план'!J40)</f>
        <v/>
      </c>
      <c r="F31" s="7" t="str">
        <f>IF(A31="","",'Контент-план'!F40)</f>
        <v/>
      </c>
    </row>
    <row r="32" spans="1:6" x14ac:dyDescent="0.35">
      <c r="A32" s="4" t="str">
        <f>IF('Контент-план'!A41="","",'Контент-план'!A41)</f>
        <v/>
      </c>
      <c r="B32" s="7" t="str">
        <f t="shared" si="0"/>
        <v/>
      </c>
      <c r="C32" s="7" t="str">
        <f>IF(A32="","",'Контент-план'!C41)</f>
        <v/>
      </c>
      <c r="D32" s="7" t="str">
        <f>IF(A32="","",'Контент-план'!D41)</f>
        <v/>
      </c>
      <c r="E32" s="7" t="str">
        <f>IF(A32="","",'Контент-план'!J41)</f>
        <v/>
      </c>
      <c r="F32" s="7" t="str">
        <f>IF(A32="","",'Контент-план'!F41)</f>
        <v/>
      </c>
    </row>
    <row r="33" spans="1:6" x14ac:dyDescent="0.35">
      <c r="A33" s="4" t="str">
        <f>IF('Контент-план'!A42="","",'Контент-план'!A42)</f>
        <v/>
      </c>
      <c r="B33" s="7" t="str">
        <f t="shared" si="0"/>
        <v/>
      </c>
      <c r="C33" s="7" t="str">
        <f>IF(A33="","",'Контент-план'!C42)</f>
        <v/>
      </c>
      <c r="D33" s="7" t="str">
        <f>IF(A33="","",'Контент-план'!D42)</f>
        <v/>
      </c>
      <c r="E33" s="7" t="str">
        <f>IF(A33="","",'Контент-план'!J42)</f>
        <v/>
      </c>
      <c r="F33" s="7" t="str">
        <f>IF(A33="","",'Контент-план'!F42)</f>
        <v/>
      </c>
    </row>
    <row r="34" spans="1:6" x14ac:dyDescent="0.35">
      <c r="A34" s="4" t="str">
        <f>IF('Контент-план'!A43="","",'Контент-план'!A43)</f>
        <v/>
      </c>
      <c r="B34" s="7" t="str">
        <f t="shared" si="0"/>
        <v/>
      </c>
      <c r="C34" s="7" t="str">
        <f>IF(A34="","",'Контент-план'!C43)</f>
        <v/>
      </c>
      <c r="D34" s="7" t="str">
        <f>IF(A34="","",'Контент-план'!D43)</f>
        <v/>
      </c>
      <c r="E34" s="7" t="str">
        <f>IF(A34="","",'Контент-план'!J43)</f>
        <v/>
      </c>
      <c r="F34" s="7" t="str">
        <f>IF(A34="","",'Контент-план'!F43)</f>
        <v/>
      </c>
    </row>
    <row r="35" spans="1:6" x14ac:dyDescent="0.35">
      <c r="A35" s="4" t="str">
        <f>IF('Контент-план'!A44="","",'Контент-план'!A44)</f>
        <v/>
      </c>
      <c r="B35" s="7" t="str">
        <f t="shared" si="0"/>
        <v/>
      </c>
      <c r="C35" s="7" t="str">
        <f>IF(A35="","",'Контент-план'!C44)</f>
        <v/>
      </c>
      <c r="D35" s="7" t="str">
        <f>IF(A35="","",'Контент-план'!D44)</f>
        <v/>
      </c>
      <c r="E35" s="7" t="str">
        <f>IF(A35="","",'Контент-план'!J44)</f>
        <v/>
      </c>
      <c r="F35" s="7" t="str">
        <f>IF(A35="","",'Контент-план'!F44)</f>
        <v/>
      </c>
    </row>
    <row r="36" spans="1:6" x14ac:dyDescent="0.35">
      <c r="A36" s="4" t="str">
        <f>IF('Контент-план'!A45="","",'Контент-план'!A45)</f>
        <v/>
      </c>
      <c r="B36" s="7" t="str">
        <f t="shared" si="0"/>
        <v/>
      </c>
      <c r="C36" s="7" t="str">
        <f>IF(A36="","",'Контент-план'!C45)</f>
        <v/>
      </c>
      <c r="D36" s="7" t="str">
        <f>IF(A36="","",'Контент-план'!D45)</f>
        <v/>
      </c>
      <c r="E36" s="7" t="str">
        <f>IF(A36="","",'Контент-план'!J45)</f>
        <v/>
      </c>
      <c r="F36" s="7" t="str">
        <f>IF(A36="","",'Контент-план'!F45)</f>
        <v/>
      </c>
    </row>
    <row r="38" spans="1:6" x14ac:dyDescent="0.35">
      <c r="A38" s="13" t="s">
        <v>81</v>
      </c>
      <c r="B38" s="13"/>
      <c r="C38" s="13"/>
      <c r="D38" s="13"/>
      <c r="E38" s="13"/>
      <c r="F38" s="13"/>
    </row>
    <row r="39" spans="1:6" x14ac:dyDescent="0.35">
      <c r="A39" s="13"/>
      <c r="B39" s="13"/>
      <c r="C39" s="13"/>
      <c r="D39" s="13"/>
      <c r="E39" s="13"/>
      <c r="F39" s="13"/>
    </row>
    <row r="40" spans="1:6" x14ac:dyDescent="0.35">
      <c r="A40" s="13"/>
      <c r="B40" s="13"/>
      <c r="C40" s="13"/>
      <c r="D40" s="13"/>
      <c r="E40" s="13"/>
      <c r="F40" s="13"/>
    </row>
  </sheetData>
  <mergeCells count="3">
    <mergeCell ref="A1:F2"/>
    <mergeCell ref="A3:F3"/>
    <mergeCell ref="A38:F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showGridLines="0" workbookViewId="0">
      <selection activeCell="B50" sqref="B50"/>
    </sheetView>
  </sheetViews>
  <sheetFormatPr defaultRowHeight="14.5" x14ac:dyDescent="0.35"/>
  <cols>
    <col min="1" max="1" width="30.7265625" customWidth="1"/>
    <col min="2" max="2" width="100.7265625" customWidth="1"/>
  </cols>
  <sheetData>
    <row r="1" spans="1:2" x14ac:dyDescent="0.35">
      <c r="A1" s="9" t="s">
        <v>82</v>
      </c>
      <c r="B1" s="9"/>
    </row>
    <row r="2" spans="1:2" x14ac:dyDescent="0.35">
      <c r="A2" s="9"/>
      <c r="B2" s="9"/>
    </row>
    <row r="4" spans="1:2" ht="15.5" x14ac:dyDescent="0.35">
      <c r="A4" s="1" t="s">
        <v>83</v>
      </c>
      <c r="B4" s="1" t="s">
        <v>84</v>
      </c>
    </row>
    <row r="5" spans="1:2" ht="55" customHeight="1" x14ac:dyDescent="0.35">
      <c r="A5" s="8" t="s">
        <v>85</v>
      </c>
      <c r="B5" s="5" t="s">
        <v>86</v>
      </c>
    </row>
    <row r="6" spans="1:2" ht="55" customHeight="1" x14ac:dyDescent="0.35">
      <c r="A6" s="8" t="s">
        <v>87</v>
      </c>
      <c r="B6" s="5" t="s">
        <v>88</v>
      </c>
    </row>
    <row r="7" spans="1:2" ht="55" customHeight="1" x14ac:dyDescent="0.35">
      <c r="A7" s="8" t="s">
        <v>89</v>
      </c>
      <c r="B7" s="5" t="s">
        <v>90</v>
      </c>
    </row>
    <row r="8" spans="1:2" ht="55" customHeight="1" x14ac:dyDescent="0.35">
      <c r="A8" s="8" t="s">
        <v>91</v>
      </c>
      <c r="B8" s="5" t="s">
        <v>92</v>
      </c>
    </row>
    <row r="9" spans="1:2" ht="55" customHeight="1" x14ac:dyDescent="0.35">
      <c r="A9" s="8" t="s">
        <v>93</v>
      </c>
      <c r="B9" s="5" t="s">
        <v>94</v>
      </c>
    </row>
    <row r="10" spans="1:2" ht="55" customHeight="1" x14ac:dyDescent="0.35">
      <c r="A10" s="8" t="s">
        <v>95</v>
      </c>
      <c r="B10" s="5" t="s">
        <v>96</v>
      </c>
    </row>
    <row r="11" spans="1:2" ht="55" customHeight="1" x14ac:dyDescent="0.35">
      <c r="A11" s="8" t="s">
        <v>97</v>
      </c>
      <c r="B11" s="5" t="s">
        <v>98</v>
      </c>
    </row>
    <row r="12" spans="1:2" ht="55" customHeight="1" x14ac:dyDescent="0.35">
      <c r="A12" s="8" t="s">
        <v>99</v>
      </c>
      <c r="B12" s="5" t="s">
        <v>100</v>
      </c>
    </row>
    <row r="13" spans="1:2" ht="55" customHeight="1" x14ac:dyDescent="0.35">
      <c r="A13" s="8" t="s">
        <v>101</v>
      </c>
      <c r="B13" s="5" t="s">
        <v>102</v>
      </c>
    </row>
    <row r="14" spans="1:2" ht="55" customHeight="1" x14ac:dyDescent="0.35">
      <c r="A14" s="8" t="s">
        <v>103</v>
      </c>
      <c r="B14" s="5" t="s">
        <v>104</v>
      </c>
    </row>
    <row r="15" spans="1:2" ht="55" customHeight="1" x14ac:dyDescent="0.35">
      <c r="A15" s="8" t="s">
        <v>105</v>
      </c>
      <c r="B15" s="5" t="s">
        <v>106</v>
      </c>
    </row>
    <row r="17" spans="1:2" ht="15.5" x14ac:dyDescent="0.35">
      <c r="A17" s="11" t="s">
        <v>107</v>
      </c>
      <c r="B17" s="11"/>
    </row>
    <row r="18" spans="1:2" x14ac:dyDescent="0.35">
      <c r="A18" s="13" t="s">
        <v>108</v>
      </c>
      <c r="B18" s="13"/>
    </row>
    <row r="19" spans="1:2" x14ac:dyDescent="0.35">
      <c r="A19" s="13"/>
      <c r="B19" s="13"/>
    </row>
    <row r="20" spans="1:2" x14ac:dyDescent="0.35">
      <c r="A20" s="13"/>
      <c r="B20" s="13"/>
    </row>
    <row r="21" spans="1:2" x14ac:dyDescent="0.35">
      <c r="A21" s="13"/>
      <c r="B21" s="13"/>
    </row>
    <row r="22" spans="1:2" x14ac:dyDescent="0.35">
      <c r="A22" s="13"/>
      <c r="B22" s="13"/>
    </row>
    <row r="24" spans="1:2" ht="15.5" x14ac:dyDescent="0.35">
      <c r="A24" s="11" t="s">
        <v>109</v>
      </c>
      <c r="B24" s="11"/>
    </row>
    <row r="25" spans="1:2" x14ac:dyDescent="0.35">
      <c r="A25" s="13" t="s">
        <v>110</v>
      </c>
      <c r="B25" s="13"/>
    </row>
    <row r="26" spans="1:2" x14ac:dyDescent="0.35">
      <c r="A26" s="13"/>
      <c r="B26" s="13"/>
    </row>
    <row r="27" spans="1:2" x14ac:dyDescent="0.35">
      <c r="A27" s="13"/>
      <c r="B27" s="13"/>
    </row>
    <row r="28" spans="1:2" x14ac:dyDescent="0.35">
      <c r="A28" s="13"/>
      <c r="B28" s="13"/>
    </row>
    <row r="29" spans="1:2" x14ac:dyDescent="0.35">
      <c r="A29" s="13"/>
      <c r="B29" s="13"/>
    </row>
    <row r="31" spans="1:2" x14ac:dyDescent="0.35">
      <c r="A31" s="16" t="s">
        <v>111</v>
      </c>
      <c r="B31" s="16"/>
    </row>
    <row r="32" spans="1:2" x14ac:dyDescent="0.35">
      <c r="A32" s="16"/>
      <c r="B32" s="16"/>
    </row>
    <row r="33" spans="1:2" ht="16.5" customHeight="1" x14ac:dyDescent="0.35">
      <c r="A33" s="16"/>
      <c r="B33" s="16"/>
    </row>
  </sheetData>
  <mergeCells count="6">
    <mergeCell ref="A31:B33"/>
    <mergeCell ref="A1:B2"/>
    <mergeCell ref="A17:B17"/>
    <mergeCell ref="A18:B22"/>
    <mergeCell ref="A24:B24"/>
    <mergeCell ref="A25:B29"/>
  </mergeCells>
  <hyperlinks>
    <hyperlink ref="A31:B33" r:id="rId1" display="https://formulion.ru/" xr:uid="{3DB51ABD-7C72-4485-87DC-2E74AB031D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Справочник</vt:lpstr>
      <vt:lpstr>Контент-план</vt:lpstr>
      <vt:lpstr>Календарь</vt:lpstr>
      <vt:lpstr>Помощь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Контент-план в Excel — бесплатный шаблон</dc:title>
  <dc:subject>Бесплатный Excel-шаблон для планирования публикаций</dc:subject>
  <dc:creator>Formulion.ru</dc:creator>
  <cp:lastModifiedBy>vladimir pavlenko</cp:lastModifiedBy>
  <dcterms:created xsi:type="dcterms:W3CDTF">2026-08-25T05:51:58Z</dcterms:created>
  <dcterms:modified xsi:type="dcterms:W3CDTF">2026-08-25T05:55:11Z</dcterms:modified>
</cp:coreProperties>
</file>