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AA3DE794-61D1-48F7-B158-D0E1D679BF74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Бюджет" sheetId="1" r:id="rId1"/>
    <sheet name="Анализ" sheetId="2" r:id="rId2"/>
    <sheet name="Помощ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2" l="1"/>
  <c r="M10" i="2"/>
  <c r="G10" i="2"/>
  <c r="F10" i="2"/>
  <c r="E10" i="2"/>
  <c r="D10" i="2"/>
  <c r="C10" i="2"/>
  <c r="B66" i="1"/>
  <c r="C66" i="1" s="1"/>
  <c r="K61" i="1"/>
  <c r="K11" i="2" s="1"/>
  <c r="N60" i="1"/>
  <c r="N59" i="1"/>
  <c r="N58" i="1"/>
  <c r="N57" i="1"/>
  <c r="N56" i="1"/>
  <c r="B26" i="2" s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N54" i="1"/>
  <c r="N53" i="1"/>
  <c r="N52" i="1"/>
  <c r="B25" i="2" s="1"/>
  <c r="M52" i="1"/>
  <c r="L52" i="1"/>
  <c r="L61" i="1" s="1"/>
  <c r="L11" i="2" s="1"/>
  <c r="K52" i="1"/>
  <c r="J52" i="1"/>
  <c r="I52" i="1"/>
  <c r="H52" i="1"/>
  <c r="G52" i="1"/>
  <c r="F52" i="1"/>
  <c r="E52" i="1"/>
  <c r="D52" i="1"/>
  <c r="C52" i="1"/>
  <c r="B52" i="1"/>
  <c r="N51" i="1"/>
  <c r="N50" i="1"/>
  <c r="N49" i="1"/>
  <c r="N48" i="1"/>
  <c r="N47" i="1"/>
  <c r="B24" i="2" s="1"/>
  <c r="M47" i="1"/>
  <c r="M61" i="1" s="1"/>
  <c r="M11" i="2" s="1"/>
  <c r="L47" i="1"/>
  <c r="K47" i="1"/>
  <c r="J47" i="1"/>
  <c r="I47" i="1"/>
  <c r="H47" i="1"/>
  <c r="G47" i="1"/>
  <c r="F47" i="1"/>
  <c r="E47" i="1"/>
  <c r="D47" i="1"/>
  <c r="C47" i="1"/>
  <c r="B47" i="1"/>
  <c r="N46" i="1"/>
  <c r="N45" i="1"/>
  <c r="N44" i="1"/>
  <c r="N43" i="1"/>
  <c r="N42" i="1"/>
  <c r="B23" i="2" s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N40" i="1"/>
  <c r="N39" i="1"/>
  <c r="N38" i="1"/>
  <c r="N37" i="1" s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N35" i="1"/>
  <c r="N34" i="1"/>
  <c r="N33" i="1"/>
  <c r="N32" i="1" s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N30" i="1"/>
  <c r="N29" i="1"/>
  <c r="N28" i="1" s="1"/>
  <c r="M28" i="1"/>
  <c r="L28" i="1"/>
  <c r="K28" i="1"/>
  <c r="J28" i="1"/>
  <c r="I28" i="1"/>
  <c r="H28" i="1"/>
  <c r="G28" i="1"/>
  <c r="F28" i="1"/>
  <c r="E28" i="1"/>
  <c r="D28" i="1"/>
  <c r="C28" i="1"/>
  <c r="B28" i="1"/>
  <c r="N27" i="1"/>
  <c r="N26" i="1"/>
  <c r="N23" i="1" s="1"/>
  <c r="N25" i="1"/>
  <c r="N24" i="1"/>
  <c r="M23" i="1"/>
  <c r="L23" i="1"/>
  <c r="K23" i="1"/>
  <c r="J23" i="1"/>
  <c r="J61" i="1" s="1"/>
  <c r="J11" i="2" s="1"/>
  <c r="I23" i="1"/>
  <c r="I61" i="1" s="1"/>
  <c r="I11" i="2" s="1"/>
  <c r="H23" i="1"/>
  <c r="H61" i="1" s="1"/>
  <c r="H11" i="2" s="1"/>
  <c r="G23" i="1"/>
  <c r="G61" i="1" s="1"/>
  <c r="G11" i="2" s="1"/>
  <c r="F23" i="1"/>
  <c r="F61" i="1" s="1"/>
  <c r="F11" i="2" s="1"/>
  <c r="E23" i="1"/>
  <c r="E61" i="1" s="1"/>
  <c r="E11" i="2" s="1"/>
  <c r="D23" i="1"/>
  <c r="D61" i="1" s="1"/>
  <c r="D11" i="2" s="1"/>
  <c r="C23" i="1"/>
  <c r="C61" i="1" s="1"/>
  <c r="C11" i="2" s="1"/>
  <c r="B23" i="1"/>
  <c r="B61" i="1" s="1"/>
  <c r="M20" i="1"/>
  <c r="L20" i="1"/>
  <c r="K20" i="1"/>
  <c r="K64" i="1" s="1"/>
  <c r="K12" i="2" s="1"/>
  <c r="J20" i="1"/>
  <c r="J64" i="1" s="1"/>
  <c r="J12" i="2" s="1"/>
  <c r="I20" i="1"/>
  <c r="I64" i="1" s="1"/>
  <c r="I12" i="2" s="1"/>
  <c r="H20" i="1"/>
  <c r="G20" i="1"/>
  <c r="F20" i="1"/>
  <c r="E20" i="1"/>
  <c r="D20" i="1"/>
  <c r="C20" i="1"/>
  <c r="B20" i="1"/>
  <c r="B10" i="2" s="1"/>
  <c r="N19" i="1"/>
  <c r="N18" i="1"/>
  <c r="N17" i="1"/>
  <c r="N16" i="1"/>
  <c r="N20" i="1" s="1"/>
  <c r="N15" i="1"/>
  <c r="N14" i="1"/>
  <c r="N13" i="1"/>
  <c r="N12" i="1"/>
  <c r="B72" i="1" l="1"/>
  <c r="B21" i="2"/>
  <c r="B71" i="1"/>
  <c r="B20" i="2"/>
  <c r="L64" i="1"/>
  <c r="L12" i="2" s="1"/>
  <c r="C64" i="1"/>
  <c r="C12" i="2" s="1"/>
  <c r="B22" i="2"/>
  <c r="B73" i="1"/>
  <c r="B70" i="1"/>
  <c r="B19" i="2"/>
  <c r="N61" i="1"/>
  <c r="M64" i="1"/>
  <c r="N10" i="2"/>
  <c r="A6" i="2"/>
  <c r="B11" i="2"/>
  <c r="B65" i="1"/>
  <c r="C14" i="2"/>
  <c r="D66" i="1"/>
  <c r="D64" i="1"/>
  <c r="D12" i="2" s="1"/>
  <c r="E64" i="1"/>
  <c r="E12" i="2" s="1"/>
  <c r="F64" i="1"/>
  <c r="F12" i="2" s="1"/>
  <c r="G64" i="1"/>
  <c r="G12" i="2" s="1"/>
  <c r="H64" i="1"/>
  <c r="H12" i="2" s="1"/>
  <c r="B74" i="1"/>
  <c r="B75" i="1"/>
  <c r="H10" i="2"/>
  <c r="I10" i="2"/>
  <c r="B76" i="1"/>
  <c r="J10" i="2"/>
  <c r="K10" i="2"/>
  <c r="B77" i="1"/>
  <c r="L10" i="2"/>
  <c r="B64" i="1"/>
  <c r="B12" i="2" s="1"/>
  <c r="N64" i="1" l="1"/>
  <c r="M12" i="2"/>
  <c r="C65" i="1"/>
  <c r="B13" i="2"/>
  <c r="C26" i="2"/>
  <c r="D6" i="2"/>
  <c r="C24" i="2"/>
  <c r="C72" i="1"/>
  <c r="C71" i="1"/>
  <c r="C70" i="1"/>
  <c r="C73" i="1"/>
  <c r="C25" i="2"/>
  <c r="C77" i="1"/>
  <c r="C19" i="2"/>
  <c r="C23" i="2"/>
  <c r="N11" i="2"/>
  <c r="C76" i="1"/>
  <c r="C22" i="2"/>
  <c r="C75" i="1"/>
  <c r="C21" i="2"/>
  <c r="C74" i="1"/>
  <c r="C20" i="2"/>
  <c r="E66" i="1"/>
  <c r="D14" i="2"/>
  <c r="F66" i="1" l="1"/>
  <c r="E14" i="2"/>
  <c r="C13" i="2"/>
  <c r="D65" i="1"/>
  <c r="G6" i="2"/>
  <c r="N12" i="2"/>
  <c r="D13" i="2" l="1"/>
  <c r="E65" i="1"/>
  <c r="G66" i="1"/>
  <c r="F14" i="2"/>
  <c r="H66" i="1" l="1"/>
  <c r="G14" i="2"/>
  <c r="E13" i="2"/>
  <c r="F65" i="1"/>
  <c r="F13" i="2" l="1"/>
  <c r="G65" i="1"/>
  <c r="H14" i="2"/>
  <c r="I66" i="1"/>
  <c r="I14" i="2" l="1"/>
  <c r="J66" i="1"/>
  <c r="G13" i="2"/>
  <c r="H65" i="1"/>
  <c r="H13" i="2" l="1"/>
  <c r="I65" i="1"/>
  <c r="J14" i="2"/>
  <c r="K66" i="1"/>
  <c r="K14" i="2" l="1"/>
  <c r="L66" i="1"/>
  <c r="I13" i="2"/>
  <c r="J65" i="1"/>
  <c r="K65" i="1" l="1"/>
  <c r="J13" i="2"/>
  <c r="L14" i="2"/>
  <c r="M66" i="1"/>
  <c r="N66" i="1" l="1"/>
  <c r="M14" i="2"/>
  <c r="K13" i="2"/>
  <c r="L65" i="1"/>
  <c r="M65" i="1" l="1"/>
  <c r="L13" i="2"/>
  <c r="N14" i="2"/>
  <c r="J6" i="2"/>
  <c r="N65" i="1" l="1"/>
  <c r="N13" i="2" s="1"/>
  <c r="M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Formulion</author>
  </authors>
  <commentList>
    <comment ref="B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Введите год планирования.</t>
        </r>
      </text>
    </comment>
  </commentList>
</comments>
</file>

<file path=xl/sharedStrings.xml><?xml version="1.0" encoding="utf-8"?>
<sst xmlns="http://schemas.openxmlformats.org/spreadsheetml/2006/main" count="150" uniqueCount="115">
  <si>
    <t>СЕМЕЙНЫЙ БЮДЖЕТ</t>
  </si>
  <si>
    <t>Планируйте доходы, расходы и накопления — просто и наглядно.</t>
  </si>
  <si>
    <t>Год</t>
  </si>
  <si>
    <t>Валюта</t>
  </si>
  <si>
    <t>RUB / ₽</t>
  </si>
  <si>
    <t>НАЧАЛЬНЫЕ ОСТАТКИ</t>
  </si>
  <si>
    <t>Деньги для текущих расходов</t>
  </si>
  <si>
    <t>Начальные накопления</t>
  </si>
  <si>
    <t>БЫСТРЫЙ СТАРТ
1. Настройте категории → 2. Введите начальные остатки → 3. Заполните доходы и расходы → 4. Посмотрите «Анализ»</t>
  </si>
  <si>
    <t>Жёлтые ячейки — ввод данных.
Зелёные ячейки — автоматические расчёты.
Формулы защищены от случайного изменения.</t>
  </si>
  <si>
    <t>СТАТЬЯ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</si>
  <si>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</si>
  <si>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</si>
  <si>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</si>
  <si>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</si>
  <si>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</si>
  <si>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</si>
  <si>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</si>
  <si>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</si>
  <si>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</si>
  <si>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</si>
  <si>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</si>
  <si>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</si>
  <si>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</si>
  <si>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ДОХОДЫ</t>
  </si>
  <si>
    <t>Зарплата</t>
  </si>
  <si>
    <t>Зарплата супруга / супруги</t>
  </si>
  <si>
    <t>Подработка</t>
  </si>
  <si>
    <t>Премии и бонусы</t>
  </si>
  <si>
    <t>Доход от бизнеса</t>
  </si>
  <si>
    <t>Проценты / инвестиционный доход</t>
  </si>
  <si>
    <t>Прочие доходы</t>
  </si>
  <si>
    <t>Перевод из накоплений</t>
  </si>
  <si>
    <t>ВСЕГО ДОХОДОВ</t>
  </si>
  <si>
    <t>РАСХОДЫ</t>
  </si>
  <si>
    <t>Жильё</t>
  </si>
  <si>
    <t xml:space="preserve">   Ипотека / аренда</t>
  </si>
  <si>
    <t xml:space="preserve">   Коммунальные услуги</t>
  </si>
  <si>
    <t xml:space="preserve">   Интернет и связь</t>
  </si>
  <si>
    <t xml:space="preserve">   Ремонт и содержание</t>
  </si>
  <si>
    <t>Продукты и дом</t>
  </si>
  <si>
    <t xml:space="preserve">   Продукты</t>
  </si>
  <si>
    <t xml:space="preserve">   Бытовая химия</t>
  </si>
  <si>
    <t xml:space="preserve">   Товары для дома</t>
  </si>
  <si>
    <t>Транспорт</t>
  </si>
  <si>
    <t xml:space="preserve">   Топливо</t>
  </si>
  <si>
    <t xml:space="preserve">   Общественный транспорт</t>
  </si>
  <si>
    <t xml:space="preserve">   Автомобиль: обслуживание и ремонт</t>
  </si>
  <si>
    <t xml:space="preserve">   Парковка и прочее</t>
  </si>
  <si>
    <t>Дети и образование</t>
  </si>
  <si>
    <t xml:space="preserve">   Школа / детский сад</t>
  </si>
  <si>
    <t xml:space="preserve">   Кружки и секции</t>
  </si>
  <si>
    <t xml:space="preserve">   Учебные материалы</t>
  </si>
  <si>
    <t xml:space="preserve">   Одежда и другие расходы</t>
  </si>
  <si>
    <t>Здоровье</t>
  </si>
  <si>
    <t xml:space="preserve">   Лекарства</t>
  </si>
  <si>
    <t xml:space="preserve">   Врачи и обследования</t>
  </si>
  <si>
    <t xml:space="preserve">   Стоматология</t>
  </si>
  <si>
    <t xml:space="preserve">   Прочие расходы на здоровье</t>
  </si>
  <si>
    <t>Отдых и личные расходы</t>
  </si>
  <si>
    <t xml:space="preserve">   Отпуск и путешествия</t>
  </si>
  <si>
    <t xml:space="preserve">   Кафе и рестораны</t>
  </si>
  <si>
    <t xml:space="preserve">   Развлечения и хобби</t>
  </si>
  <si>
    <t xml:space="preserve">   Одежда и личные покупки</t>
  </si>
  <si>
    <t>Финансовые цели</t>
  </si>
  <si>
    <t xml:space="preserve">   Перевод в накопления</t>
  </si>
  <si>
    <t xml:space="preserve">   Кредиты и другие обязательные платежи</t>
  </si>
  <si>
    <t xml:space="preserve">   Прочие финансовые расходы</t>
  </si>
  <si>
    <t>Прочее</t>
  </si>
  <si>
    <t xml:space="preserve">   Подарки</t>
  </si>
  <si>
    <t xml:space="preserve">   Домашние животные</t>
  </si>
  <si>
    <t xml:space="preserve">   Непредвиденные расходы</t>
  </si>
  <si>
    <t xml:space="preserve">   Другие расходы</t>
  </si>
  <si>
    <t>ВСЕГО РАСХОДОВ</t>
  </si>
  <si>
    <t>ИТОГИ</t>
  </si>
  <si>
    <t>Чистый результат</t>
  </si>
  <si>
    <t>Остаток денег для текущих расходов</t>
  </si>
  <si>
    <t>Баланс накоплений</t>
  </si>
  <si>
    <t>СТРУКТУРА РАСХОДОВ ЗА ГОД</t>
  </si>
  <si>
    <t>Категория</t>
  </si>
  <si>
    <t>Расходы за год</t>
  </si>
  <si>
    <t>Доля</t>
  </si>
  <si>
    <t>АНАЛИЗ БЮДЖЕТА</t>
  </si>
  <si>
    <t>Ключевые показатели рассчитываются автоматически.</t>
  </si>
  <si>
    <t>Доходы за год</t>
  </si>
  <si>
    <t>Накопления на конец года</t>
  </si>
  <si>
    <t>Показатель</t>
  </si>
  <si>
    <t>Итого</t>
  </si>
  <si>
    <t>Доходы</t>
  </si>
  <si>
    <t>Расходы</t>
  </si>
  <si>
    <t>Остаток денег</t>
  </si>
  <si>
    <t>СТРУКТУРА РАСХОДОВ</t>
  </si>
  <si>
    <t>ПОМОЩЬ</t>
  </si>
  <si>
    <t>Семейный бюджет • инструкция по работе с шаблоном</t>
  </si>
  <si>
    <t>Введение</t>
  </si>
  <si>
    <t>Этот шаблон помогает спланировать семейные доходы, расходы и накопления на весь год. Заполняйте только жёлтые ячейки. Остальные показатели рассчитываются автоматически.</t>
  </si>
  <si>
    <t>Шаг 1. Укажите год</t>
  </si>
  <si>
    <t>В верхней части листа «Бюджет» укажите год планирования. Шаблон можно использовать повторно для любого года.</t>
  </si>
  <si>
    <t>Шаг 2. Введите начальные остатки</t>
  </si>
  <si>
    <t>В поле «Деньги для текущих расходов» укажите сумму, которой вы располагаете на начало года для обычных расходов. В поле «Начальные накопления» укажите сумму, которую уже отложили. Одну и ту же сумму не следует учитывать дважды.</t>
  </si>
  <si>
    <t>Шаг 3. Настройте категории</t>
  </si>
  <si>
    <t>При необходимости переименуйте статьи доходов и расходов под свою семью. Например, можно заменить «Подработка» на «Репетиторство». Лучше переименовывать существующие строки, чем удалять их.</t>
  </si>
  <si>
    <t>Шаг 4. Заполните доходы</t>
  </si>
  <si>
    <t>Укажите ожидаемые поступления в соответствующих месяцах. Постоянную зарплату можно указать каждый месяц, а премии, подработки и другие нерегулярные доходы — только в тех месяцах, когда они ожидаются.</t>
  </si>
  <si>
    <t>Шаг 5. Заполните расходы</t>
  </si>
  <si>
    <t>Укажите планируемые расходы по категориям. Для постоянных платежей можно указать одинаковую сумму каждый месяц. Для сезонных или разовых расходов укажите сумму только в соответствующем месяце.</t>
  </si>
  <si>
    <t>Накопления</t>
  </si>
  <si>
    <t>«Перевод в накопления» учитывается как расход из денег для текущих расходов и одновременно увеличивает баланс накоплений. «Перевод из накоплений» работает наоборот. Это позволяет учитывать движение денег между своими счетами без искажения результата.</t>
  </si>
  <si>
    <t>Как читать итог</t>
  </si>
  <si>
    <t>«Чистый результат» показывает разницу между доходами и расходами за месяц. Положительное значение означает, что доходов больше расходов. Отрицательное — что расходы превышают доходы.</t>
  </si>
  <si>
    <t>Лист «Анализ»</t>
  </si>
  <si>
    <t>На листе «Анализ» собраны основные показатели за год, динамика доходов и расходов по месяцам и структура расходов по категориям. Используйте его для быстрого просмотра общей картины бюджета.</t>
  </si>
  <si>
    <t>Важно</t>
  </si>
  <si>
    <t>Не изменяйте ячейки с формулами без необходимости. Если хотите серьёзно изменить структуру таблицы, сначала сохраните копию файла.</t>
  </si>
  <si>
    <t>Формулион • formulion.ru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</si>
</sst>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₽&quot;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65766D"/>
      <name val="Calibri"/>
    </font>
    <font>
      <b/>
      <sz val="11"/>
      <color rgb="FF16845A"/>
      <name val="Calibri"/>
    </font>
    <font>
      <b/>
      <sz val="11"/>
      <color rgb="FFFFFFFF"/>
      <name val="Calibri"/>
    </font>
    <font>
      <b/>
      <sz val="11"/>
      <color rgb="FF20352B"/>
      <name val="Calibri"/>
    </font>
    <font>
      <b/>
      <sz val="10"/>
      <color rgb="FF20352B"/>
      <name val="Calibri"/>
    </font>
    <font>
      <sz val="10"/>
      <color rgb="FF20352B"/>
      <name val="Calibri"/>
    </font>
    <font>
      <b/>
      <sz val="11"/>
      <color rgb="FF18794E"/>
      <name val="Calibri"/>
    </font>
    <font>
      <b/>
      <sz val="11"/>
      <color rgb="FF123B2A"/>
      <name val="Calibri"/>
    </font>
    <font>
      <b/>
      <sz val="11"/>
      <color rgb="FFB42318"/>
      <name val="Calibri"/>
    </font>
    <font>
      <i/>
      <sz val="11"/>
      <color rgb="FF65766D"/>
      <name val="Calibri"/>
    </font>
    <font>
      <b/>
      <sz val="14"/>
      <color rgb="FF123B2A"/>
      <name val="Calibri"/>
    </font>
    <font>
      <sz val="11"/>
      <color rgb="FF20352B"/>
      <name val="Calibri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23B2A"/>
      </patternFill>
    </fill>
    <fill>
      <patternFill patternType="solid">
        <fgColor rgb="FFFFF3C4"/>
      </patternFill>
    </fill>
    <fill>
      <patternFill patternType="solid">
        <fgColor rgb="FF16845A"/>
      </patternFill>
    </fill>
    <fill>
      <patternFill patternType="solid">
        <fgColor rgb="FFF5FAF7"/>
      </patternFill>
    </fill>
    <fill>
      <patternFill patternType="solid">
        <fgColor rgb="FFDDF4E8"/>
      </patternFill>
    </fill>
    <fill>
      <patternFill patternType="solid">
        <fgColor rgb="FFDDF3E4"/>
      </patternFill>
    </fill>
    <fill>
      <patternFill patternType="solid">
        <fgColor rgb="FFFCE5E7"/>
      </patternFill>
    </fill>
  </fills>
  <borders count="2">
    <border>
      <left/>
      <right/>
      <top/>
      <bottom/>
      <diagonal/>
    </border>
    <border>
      <left style="thin">
        <color rgb="FFC9D8D0"/>
      </left>
      <right style="thin">
        <color rgb="FFC9D8D0"/>
      </right>
      <top style="thin">
        <color rgb="FFC9D8D0"/>
      </top>
      <bottom style="thin">
        <color rgb="FFC9D8D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right"/>
    </xf>
    <xf numFmtId="0" fontId="8" fillId="7" borderId="1" xfId="0" applyFont="1" applyFill="1" applyBorder="1"/>
    <xf numFmtId="164" fontId="8" fillId="7" borderId="1" xfId="0" applyNumberFormat="1" applyFont="1" applyFill="1" applyBorder="1" applyAlignment="1">
      <alignment horizontal="right"/>
    </xf>
    <xf numFmtId="0" fontId="9" fillId="6" borderId="1" xfId="0" applyFont="1" applyFill="1" applyBorder="1"/>
    <xf numFmtId="164" fontId="9" fillId="6" borderId="1" xfId="0" applyNumberFormat="1" applyFont="1" applyFill="1" applyBorder="1" applyAlignment="1">
      <alignment horizontal="right"/>
    </xf>
    <xf numFmtId="0" fontId="10" fillId="8" borderId="1" xfId="0" applyFont="1" applyFill="1" applyBorder="1"/>
    <xf numFmtId="164" fontId="10" fillId="8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164" fontId="5" fillId="7" borderId="1" xfId="0" applyNumberFormat="1" applyFont="1" applyFill="1" applyBorder="1" applyAlignment="1">
      <alignment horizontal="right"/>
    </xf>
    <xf numFmtId="0" fontId="5" fillId="5" borderId="1" xfId="0" applyFont="1" applyFill="1" applyBorder="1"/>
    <xf numFmtId="164" fontId="5" fillId="5" borderId="1" xfId="0" applyNumberFormat="1" applyFont="1" applyFill="1" applyBorder="1" applyAlignment="1">
      <alignment horizontal="right"/>
    </xf>
    <xf numFmtId="0" fontId="5" fillId="6" borderId="1" xfId="0" applyFont="1" applyFill="1" applyBorder="1"/>
    <xf numFmtId="164" fontId="5" fillId="6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64" fontId="0" fillId="5" borderId="1" xfId="0" applyNumberFormat="1" applyFill="1" applyBorder="1"/>
    <xf numFmtId="165" fontId="0" fillId="5" borderId="1" xfId="0" applyNumberFormat="1" applyFill="1" applyBorder="1"/>
    <xf numFmtId="0" fontId="11" fillId="0" borderId="0" xfId="0" applyFont="1"/>
    <xf numFmtId="0" fontId="9" fillId="6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6" fillId="5" borderId="0" xfId="0" applyFont="1" applyFill="1" applyAlignment="1">
      <alignment vertical="center" wrapText="1"/>
    </xf>
    <xf numFmtId="0" fontId="0" fillId="0" borderId="0" xfId="0"/>
    <xf numFmtId="0" fontId="1" fillId="2" borderId="0" xfId="0" applyFont="1" applyFill="1" applyAlignment="1">
      <alignment vertical="center"/>
    </xf>
    <xf numFmtId="0" fontId="4" fillId="4" borderId="1" xfId="0" applyFont="1" applyFill="1" applyBorder="1"/>
    <xf numFmtId="0" fontId="7" fillId="6" borderId="0" xfId="0" applyFont="1" applyFill="1" applyAlignment="1">
      <alignment vertical="center" wrapText="1"/>
    </xf>
    <xf numFmtId="0" fontId="2" fillId="0" borderId="0" xfId="0" applyFont="1"/>
    <xf numFmtId="0" fontId="4" fillId="2" borderId="1" xfId="0" applyFont="1" applyFill="1" applyBorder="1"/>
    <xf numFmtId="0" fontId="4" fillId="4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/>
    </xf>
    <xf numFmtId="164" fontId="12" fillId="5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4" fillId="0" borderId="0" xfId="1" applyAlignment="1">
      <alignment horizontal="center"/>
    </xf>
    <xf numFmtId="0" fontId="14" fillId="0" borderId="0" xfId="1"/>
    <xf numFmtId="0" fontId="5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2">
    <dxf>
      <fill>
        <patternFill patternType="solid">
          <fgColor rgb="FFDDF3E4"/>
        </patternFill>
      </fill>
    </dxf>
    <dxf>
      <fill>
        <patternFill patternType="solid">
          <fgColor rgb="FFFCE5E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u-RU"/>
              <a:t>Доходы и расходы по месяцам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strRef>
              <c:f>Анализ!$B$9:$M$9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Анализ!$B$10:$M$10</c:f>
              <c:numCache>
                <c:formatCode>#\ ##0.00" ₽"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E2-42D6-8B62-EEC14DFF034E}"/>
            </c:ext>
          </c:extLst>
        </c:ser>
        <c:ser>
          <c:idx val="1"/>
          <c:order val="1"/>
          <c:spPr>
            <a:ln>
              <a:prstDash val="solid"/>
            </a:ln>
          </c:spPr>
          <c:marker>
            <c:symbol val="none"/>
          </c:marker>
          <c:cat>
            <c:strRef>
              <c:f>Анализ!$B$9:$M$9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Анализ!$B$11:$M$11</c:f>
              <c:numCache>
                <c:formatCode>#\ ##0.00" ₽"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E2-42D6-8B62-EEC14DFF0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Месяц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Сумма, ₽</a:t>
                </a:r>
              </a:p>
            </c:rich>
          </c:tx>
          <c:overlay val="1"/>
        </c:title>
        <c:numFmt formatCode="#\ ##0.00&quot; ₽&quot;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b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u-RU"/>
              <a:t>Расходы по категориям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Анализ!$B$18</c:f>
              <c:strCache>
                <c:ptCount val="1"/>
                <c:pt idx="0">
                  <c:v>Расходы за год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Анализ!$A$19:$A$26</c:f>
              <c:strCache>
                <c:ptCount val="8"/>
                <c:pt idx="0">
                  <c:v>Жильё</c:v>
                </c:pt>
                <c:pt idx="1">
                  <c:v>Продукты и дом</c:v>
                </c:pt>
                <c:pt idx="2">
                  <c:v>Транспорт</c:v>
                </c:pt>
                <c:pt idx="3">
                  <c:v>Дети и образование</c:v>
                </c:pt>
                <c:pt idx="4">
                  <c:v>Здоровье</c:v>
                </c:pt>
                <c:pt idx="5">
                  <c:v>Отдых и личные расходы</c:v>
                </c:pt>
                <c:pt idx="6">
                  <c:v>Финансовые цели</c:v>
                </c:pt>
                <c:pt idx="7">
                  <c:v>Прочее</c:v>
                </c:pt>
              </c:strCache>
            </c:strRef>
          </c:cat>
          <c:val>
            <c:numRef>
              <c:f>Анализ!$B$19:$B$26</c:f>
              <c:numCache>
                <c:formatCode>#\ ##0.00" ₽"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A-498E-BE96-636D0A09B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#\ ##0.00&quot; ₽&quot;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666875" cy="6286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16</xdr:row>
      <xdr:rowOff>0</xdr:rowOff>
    </xdr:from>
    <xdr:ext cx="540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0</xdr:colOff>
      <xdr:row>16</xdr:row>
      <xdr:rowOff>0</xdr:rowOff>
    </xdr:from>
    <xdr:ext cx="5040000" cy="288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9</xdr:col>
      <xdr:colOff>0</xdr:colOff>
      <xdr:row>0</xdr:row>
      <xdr:rowOff>0</xdr:rowOff>
    </xdr:from>
    <xdr:ext cx="1524000" cy="57150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showGridLines="0" workbookViewId="0">
      <pane xSplit="1" ySplit="11" topLeftCell="B60" activePane="bottomRight" state="frozen"/>
      <selection pane="topRight"/>
      <selection pane="bottomLeft"/>
      <selection pane="bottomRight" activeCell="G6" sqref="G6"/>
    </sheetView>
  </sheetViews>
  <sheetFormatPr defaultRowHeight="14.5" x14ac:dyDescent="0.35"/>
  <cols>
    <col min="1" max="1" width="32" customWidth="1"/>
    <col min="2" max="6" width="14" customWidth="1"/>
    <col min="7" max="7" width="14.7265625" customWidth="1"/>
    <col min="8" max="13" width="14" customWidth="1"/>
    <col min="14" max="14" width="16" customWidth="1"/>
  </cols>
  <sheetData>
    <row r="1" spans="1:14" x14ac:dyDescent="0.3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35">
      <c r="A3" s="32" t="s">
        <v>1</v>
      </c>
      <c r="B3" s="28"/>
      <c r="C3" s="28"/>
      <c r="D3" s="28"/>
      <c r="E3" s="28"/>
      <c r="F3" s="28"/>
      <c r="G3" s="28"/>
      <c r="H3" s="28"/>
      <c r="I3" s="28"/>
    </row>
    <row r="5" spans="1:14" x14ac:dyDescent="0.35">
      <c r="A5" s="1" t="s">
        <v>2</v>
      </c>
      <c r="B5" s="2">
        <v>2026</v>
      </c>
      <c r="D5" s="1" t="s">
        <v>3</v>
      </c>
      <c r="E5" s="3" t="s">
        <v>4</v>
      </c>
      <c r="G5" s="34" t="s">
        <v>5</v>
      </c>
      <c r="H5" s="28"/>
      <c r="I5" s="28"/>
      <c r="J5" s="28"/>
      <c r="K5" s="28"/>
      <c r="L5" s="28"/>
      <c r="M5" s="28"/>
      <c r="N5" s="28"/>
    </row>
    <row r="6" spans="1:14" ht="43.5" x14ac:dyDescent="0.35">
      <c r="G6" s="42" t="s">
        <v>6</v>
      </c>
      <c r="H6" s="4">
        <v>0</v>
      </c>
      <c r="J6" s="42" t="s">
        <v>7</v>
      </c>
      <c r="K6" s="4">
        <v>0</v>
      </c>
    </row>
    <row r="7" spans="1:14" x14ac:dyDescent="0.35">
      <c r="A7" s="27" t="s">
        <v>8</v>
      </c>
      <c r="B7" s="28"/>
      <c r="C7" s="28"/>
      <c r="D7" s="28"/>
      <c r="E7" s="28"/>
      <c r="F7" s="28"/>
      <c r="G7" s="31" t="s">
        <v>9</v>
      </c>
      <c r="H7" s="28"/>
      <c r="I7" s="28"/>
      <c r="J7" s="28"/>
      <c r="K7" s="28"/>
      <c r="L7" s="28"/>
      <c r="M7" s="28"/>
      <c r="N7" s="28"/>
    </row>
    <row r="8" spans="1:14" ht="30.5" customHeight="1" x14ac:dyDescent="0.3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10" spans="1:14" ht="26" customHeight="1" x14ac:dyDescent="0.3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  <c r="J10" s="5" t="s">
        <v>19</v>
      </c>
      <c r="K10" s="5" t="s">
        <v>20</v>
      </c>
      <c r="L10" s="5" t="s">
        <v>21</v>
      </c>
      <c r="M10" s="5" t="s">
        <v>22</v>
      </c>
      <c r="N10" s="5" t="s">
        <v>23</v>
      </c>
    </row>
    <row r="11" spans="1:14" x14ac:dyDescent="0.35">
      <c r="A11" s="30" t="s">
        <v>24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35">
      <c r="A12" s="6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">
        <f t="shared" ref="N12:N19" si="0">SUM(B12:M12)</f>
        <v>0</v>
      </c>
    </row>
    <row r="13" spans="1:14" x14ac:dyDescent="0.35">
      <c r="A13" s="6" t="s">
        <v>26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">
        <f t="shared" si="0"/>
        <v>0</v>
      </c>
    </row>
    <row r="14" spans="1:14" x14ac:dyDescent="0.35">
      <c r="A14" s="6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7">
        <f t="shared" si="0"/>
        <v>0</v>
      </c>
    </row>
    <row r="15" spans="1:14" x14ac:dyDescent="0.35">
      <c r="A15" s="6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7">
        <f t="shared" si="0"/>
        <v>0</v>
      </c>
    </row>
    <row r="16" spans="1:14" x14ac:dyDescent="0.35">
      <c r="A16" s="6" t="s">
        <v>29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7">
        <f t="shared" si="0"/>
        <v>0</v>
      </c>
    </row>
    <row r="17" spans="1:14" x14ac:dyDescent="0.35">
      <c r="A17" s="6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7">
        <f t="shared" si="0"/>
        <v>0</v>
      </c>
    </row>
    <row r="18" spans="1:14" x14ac:dyDescent="0.35">
      <c r="A18" s="6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7">
        <f t="shared" si="0"/>
        <v>0</v>
      </c>
    </row>
    <row r="19" spans="1:14" x14ac:dyDescent="0.35">
      <c r="A19" s="6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7">
        <f t="shared" si="0"/>
        <v>0</v>
      </c>
    </row>
    <row r="20" spans="1:14" x14ac:dyDescent="0.35">
      <c r="A20" s="8" t="s">
        <v>33</v>
      </c>
      <c r="B20" s="9">
        <f t="shared" ref="B20:N20" si="1">SUM(B12:B19)</f>
        <v>0</v>
      </c>
      <c r="C20" s="9">
        <f t="shared" si="1"/>
        <v>0</v>
      </c>
      <c r="D20" s="9">
        <f t="shared" si="1"/>
        <v>0</v>
      </c>
      <c r="E20" s="9">
        <f t="shared" si="1"/>
        <v>0</v>
      </c>
      <c r="F20" s="9">
        <f t="shared" si="1"/>
        <v>0</v>
      </c>
      <c r="G20" s="9">
        <f t="shared" si="1"/>
        <v>0</v>
      </c>
      <c r="H20" s="9">
        <f t="shared" si="1"/>
        <v>0</v>
      </c>
      <c r="I20" s="9">
        <f t="shared" si="1"/>
        <v>0</v>
      </c>
      <c r="J20" s="9">
        <f t="shared" si="1"/>
        <v>0</v>
      </c>
      <c r="K20" s="9">
        <f t="shared" si="1"/>
        <v>0</v>
      </c>
      <c r="L20" s="9">
        <f t="shared" si="1"/>
        <v>0</v>
      </c>
      <c r="M20" s="9">
        <f t="shared" si="1"/>
        <v>0</v>
      </c>
      <c r="N20" s="9">
        <f t="shared" si="1"/>
        <v>0</v>
      </c>
    </row>
    <row r="22" spans="1:14" x14ac:dyDescent="0.35">
      <c r="A22" s="30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x14ac:dyDescent="0.35">
      <c r="A23" s="10" t="s">
        <v>35</v>
      </c>
      <c r="B23" s="11">
        <f t="shared" ref="B23:N23" si="2">SUM(B24:B27)</f>
        <v>0</v>
      </c>
      <c r="C23" s="11">
        <f t="shared" si="2"/>
        <v>0</v>
      </c>
      <c r="D23" s="11">
        <f t="shared" si="2"/>
        <v>0</v>
      </c>
      <c r="E23" s="11">
        <f t="shared" si="2"/>
        <v>0</v>
      </c>
      <c r="F23" s="11">
        <f t="shared" si="2"/>
        <v>0</v>
      </c>
      <c r="G23" s="11">
        <f t="shared" si="2"/>
        <v>0</v>
      </c>
      <c r="H23" s="11">
        <f t="shared" si="2"/>
        <v>0</v>
      </c>
      <c r="I23" s="11">
        <f t="shared" si="2"/>
        <v>0</v>
      </c>
      <c r="J23" s="11">
        <f t="shared" si="2"/>
        <v>0</v>
      </c>
      <c r="K23" s="11">
        <f t="shared" si="2"/>
        <v>0</v>
      </c>
      <c r="L23" s="11">
        <f t="shared" si="2"/>
        <v>0</v>
      </c>
      <c r="M23" s="11">
        <f t="shared" si="2"/>
        <v>0</v>
      </c>
      <c r="N23" s="11">
        <f t="shared" si="2"/>
        <v>0</v>
      </c>
    </row>
    <row r="24" spans="1:14" x14ac:dyDescent="0.35">
      <c r="A24" s="6" t="s">
        <v>36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7">
        <f>SUM(B24:M24)</f>
        <v>0</v>
      </c>
    </row>
    <row r="25" spans="1:14" x14ac:dyDescent="0.35">
      <c r="A25" s="6" t="s">
        <v>37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7">
        <f>SUM(B25:M25)</f>
        <v>0</v>
      </c>
    </row>
    <row r="26" spans="1:14" x14ac:dyDescent="0.35">
      <c r="A26" s="6" t="s">
        <v>38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7">
        <f>SUM(B26:M26)</f>
        <v>0</v>
      </c>
    </row>
    <row r="27" spans="1:14" x14ac:dyDescent="0.35">
      <c r="A27" s="6" t="s">
        <v>39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7">
        <f>SUM(B27:M27)</f>
        <v>0</v>
      </c>
    </row>
    <row r="28" spans="1:14" x14ac:dyDescent="0.35">
      <c r="A28" s="10" t="s">
        <v>40</v>
      </c>
      <c r="B28" s="11">
        <f t="shared" ref="B28:N28" si="3">SUM(B29:B31)</f>
        <v>0</v>
      </c>
      <c r="C28" s="11">
        <f t="shared" si="3"/>
        <v>0</v>
      </c>
      <c r="D28" s="11">
        <f t="shared" si="3"/>
        <v>0</v>
      </c>
      <c r="E28" s="11">
        <f t="shared" si="3"/>
        <v>0</v>
      </c>
      <c r="F28" s="11">
        <f t="shared" si="3"/>
        <v>0</v>
      </c>
      <c r="G28" s="11">
        <f t="shared" si="3"/>
        <v>0</v>
      </c>
      <c r="H28" s="11">
        <f t="shared" si="3"/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</row>
    <row r="29" spans="1:14" x14ac:dyDescent="0.35">
      <c r="A29" s="6" t="s">
        <v>41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7">
        <f>SUM(B29:M29)</f>
        <v>0</v>
      </c>
    </row>
    <row r="30" spans="1:14" x14ac:dyDescent="0.35">
      <c r="A30" s="6" t="s">
        <v>42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7">
        <f>SUM(B30:M30)</f>
        <v>0</v>
      </c>
    </row>
    <row r="31" spans="1:14" x14ac:dyDescent="0.35">
      <c r="A31" s="6" t="s">
        <v>43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7">
        <f>SUM(B31:M31)</f>
        <v>0</v>
      </c>
    </row>
    <row r="32" spans="1:14" x14ac:dyDescent="0.35">
      <c r="A32" s="10" t="s">
        <v>44</v>
      </c>
      <c r="B32" s="11">
        <f t="shared" ref="B32:N32" si="4">SUM(B33:B36)</f>
        <v>0</v>
      </c>
      <c r="C32" s="11">
        <f t="shared" si="4"/>
        <v>0</v>
      </c>
      <c r="D32" s="11">
        <f t="shared" si="4"/>
        <v>0</v>
      </c>
      <c r="E32" s="11">
        <f t="shared" si="4"/>
        <v>0</v>
      </c>
      <c r="F32" s="11">
        <f t="shared" si="4"/>
        <v>0</v>
      </c>
      <c r="G32" s="11">
        <f t="shared" si="4"/>
        <v>0</v>
      </c>
      <c r="H32" s="11">
        <f t="shared" si="4"/>
        <v>0</v>
      </c>
      <c r="I32" s="11">
        <f t="shared" si="4"/>
        <v>0</v>
      </c>
      <c r="J32" s="11">
        <f t="shared" si="4"/>
        <v>0</v>
      </c>
      <c r="K32" s="11">
        <f t="shared" si="4"/>
        <v>0</v>
      </c>
      <c r="L32" s="11">
        <f t="shared" si="4"/>
        <v>0</v>
      </c>
      <c r="M32" s="11">
        <f t="shared" si="4"/>
        <v>0</v>
      </c>
      <c r="N32" s="11">
        <f t="shared" si="4"/>
        <v>0</v>
      </c>
    </row>
    <row r="33" spans="1:14" x14ac:dyDescent="0.35">
      <c r="A33" s="6" t="s">
        <v>45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7">
        <f>SUM(B33:M33)</f>
        <v>0</v>
      </c>
    </row>
    <row r="34" spans="1:14" x14ac:dyDescent="0.35">
      <c r="A34" s="6" t="s">
        <v>46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7">
        <f>SUM(B34:M34)</f>
        <v>0</v>
      </c>
    </row>
    <row r="35" spans="1:14" x14ac:dyDescent="0.35">
      <c r="A35" s="6" t="s">
        <v>47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7">
        <f>SUM(B35:M35)</f>
        <v>0</v>
      </c>
    </row>
    <row r="36" spans="1:14" x14ac:dyDescent="0.35">
      <c r="A36" s="6" t="s">
        <v>48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7">
        <f>SUM(B36:M36)</f>
        <v>0</v>
      </c>
    </row>
    <row r="37" spans="1:14" x14ac:dyDescent="0.35">
      <c r="A37" s="10" t="s">
        <v>49</v>
      </c>
      <c r="B37" s="11">
        <f t="shared" ref="B37:N37" si="5">SUM(B38:B41)</f>
        <v>0</v>
      </c>
      <c r="C37" s="11">
        <f t="shared" si="5"/>
        <v>0</v>
      </c>
      <c r="D37" s="11">
        <f t="shared" si="5"/>
        <v>0</v>
      </c>
      <c r="E37" s="11">
        <f t="shared" si="5"/>
        <v>0</v>
      </c>
      <c r="F37" s="11">
        <f t="shared" si="5"/>
        <v>0</v>
      </c>
      <c r="G37" s="11">
        <f t="shared" si="5"/>
        <v>0</v>
      </c>
      <c r="H37" s="11">
        <f t="shared" si="5"/>
        <v>0</v>
      </c>
      <c r="I37" s="11">
        <f t="shared" si="5"/>
        <v>0</v>
      </c>
      <c r="J37" s="11">
        <f t="shared" si="5"/>
        <v>0</v>
      </c>
      <c r="K37" s="11">
        <f t="shared" si="5"/>
        <v>0</v>
      </c>
      <c r="L37" s="11">
        <f t="shared" si="5"/>
        <v>0</v>
      </c>
      <c r="M37" s="11">
        <f t="shared" si="5"/>
        <v>0</v>
      </c>
      <c r="N37" s="11">
        <f t="shared" si="5"/>
        <v>0</v>
      </c>
    </row>
    <row r="38" spans="1:14" x14ac:dyDescent="0.35">
      <c r="A38" s="6" t="s">
        <v>50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7">
        <f>SUM(B38:M38)</f>
        <v>0</v>
      </c>
    </row>
    <row r="39" spans="1:14" x14ac:dyDescent="0.35">
      <c r="A39" s="6" t="s">
        <v>51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7">
        <f>SUM(B39:M39)</f>
        <v>0</v>
      </c>
    </row>
    <row r="40" spans="1:14" x14ac:dyDescent="0.35">
      <c r="A40" s="6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7">
        <f>SUM(B40:M40)</f>
        <v>0</v>
      </c>
    </row>
    <row r="41" spans="1:14" x14ac:dyDescent="0.35">
      <c r="A41" s="6" t="s">
        <v>53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7">
        <f>SUM(B41:M41)</f>
        <v>0</v>
      </c>
    </row>
    <row r="42" spans="1:14" x14ac:dyDescent="0.35">
      <c r="A42" s="10" t="s">
        <v>54</v>
      </c>
      <c r="B42" s="11">
        <f t="shared" ref="B42:N42" si="6">SUM(B43:B46)</f>
        <v>0</v>
      </c>
      <c r="C42" s="11">
        <f t="shared" si="6"/>
        <v>0</v>
      </c>
      <c r="D42" s="11">
        <f t="shared" si="6"/>
        <v>0</v>
      </c>
      <c r="E42" s="11">
        <f t="shared" si="6"/>
        <v>0</v>
      </c>
      <c r="F42" s="11">
        <f t="shared" si="6"/>
        <v>0</v>
      </c>
      <c r="G42" s="11">
        <f t="shared" si="6"/>
        <v>0</v>
      </c>
      <c r="H42" s="11">
        <f t="shared" si="6"/>
        <v>0</v>
      </c>
      <c r="I42" s="11">
        <f t="shared" si="6"/>
        <v>0</v>
      </c>
      <c r="J42" s="11">
        <f t="shared" si="6"/>
        <v>0</v>
      </c>
      <c r="K42" s="11">
        <f t="shared" si="6"/>
        <v>0</v>
      </c>
      <c r="L42" s="11">
        <f t="shared" si="6"/>
        <v>0</v>
      </c>
      <c r="M42" s="11">
        <f t="shared" si="6"/>
        <v>0</v>
      </c>
      <c r="N42" s="11">
        <f t="shared" si="6"/>
        <v>0</v>
      </c>
    </row>
    <row r="43" spans="1:14" x14ac:dyDescent="0.35">
      <c r="A43" s="6" t="s">
        <v>55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7">
        <f>SUM(B43:M43)</f>
        <v>0</v>
      </c>
    </row>
    <row r="44" spans="1:14" x14ac:dyDescent="0.35">
      <c r="A44" s="6" t="s">
        <v>56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7">
        <f>SUM(B44:M44)</f>
        <v>0</v>
      </c>
    </row>
    <row r="45" spans="1:14" x14ac:dyDescent="0.35">
      <c r="A45" s="6" t="s">
        <v>57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7">
        <f>SUM(B45:M45)</f>
        <v>0</v>
      </c>
    </row>
    <row r="46" spans="1:14" x14ac:dyDescent="0.35">
      <c r="A46" s="6" t="s">
        <v>58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7">
        <f>SUM(B46:M46)</f>
        <v>0</v>
      </c>
    </row>
    <row r="47" spans="1:14" x14ac:dyDescent="0.35">
      <c r="A47" s="10" t="s">
        <v>59</v>
      </c>
      <c r="B47" s="11">
        <f t="shared" ref="B47:N47" si="7">SUM(B48:B51)</f>
        <v>0</v>
      </c>
      <c r="C47" s="11">
        <f t="shared" si="7"/>
        <v>0</v>
      </c>
      <c r="D47" s="11">
        <f t="shared" si="7"/>
        <v>0</v>
      </c>
      <c r="E47" s="11">
        <f t="shared" si="7"/>
        <v>0</v>
      </c>
      <c r="F47" s="11">
        <f t="shared" si="7"/>
        <v>0</v>
      </c>
      <c r="G47" s="11">
        <f t="shared" si="7"/>
        <v>0</v>
      </c>
      <c r="H47" s="11">
        <f t="shared" si="7"/>
        <v>0</v>
      </c>
      <c r="I47" s="11">
        <f t="shared" si="7"/>
        <v>0</v>
      </c>
      <c r="J47" s="11">
        <f t="shared" si="7"/>
        <v>0</v>
      </c>
      <c r="K47" s="11">
        <f t="shared" si="7"/>
        <v>0</v>
      </c>
      <c r="L47" s="11">
        <f t="shared" si="7"/>
        <v>0</v>
      </c>
      <c r="M47" s="11">
        <f t="shared" si="7"/>
        <v>0</v>
      </c>
      <c r="N47" s="11">
        <f t="shared" si="7"/>
        <v>0</v>
      </c>
    </row>
    <row r="48" spans="1:14" x14ac:dyDescent="0.35">
      <c r="A48" s="6" t="s">
        <v>60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7">
        <f>SUM(B48:M48)</f>
        <v>0</v>
      </c>
    </row>
    <row r="49" spans="1:14" x14ac:dyDescent="0.35">
      <c r="A49" s="6" t="s">
        <v>61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7">
        <f>SUM(B49:M49)</f>
        <v>0</v>
      </c>
    </row>
    <row r="50" spans="1:14" x14ac:dyDescent="0.35">
      <c r="A50" s="6" t="s">
        <v>62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7">
        <f>SUM(B50:M50)</f>
        <v>0</v>
      </c>
    </row>
    <row r="51" spans="1:14" x14ac:dyDescent="0.35">
      <c r="A51" s="6" t="s">
        <v>63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7">
        <f>SUM(B51:M51)</f>
        <v>0</v>
      </c>
    </row>
    <row r="52" spans="1:14" x14ac:dyDescent="0.35">
      <c r="A52" s="10" t="s">
        <v>64</v>
      </c>
      <c r="B52" s="11">
        <f t="shared" ref="B52:N52" si="8">SUM(B53:B55)</f>
        <v>0</v>
      </c>
      <c r="C52" s="11">
        <f t="shared" si="8"/>
        <v>0</v>
      </c>
      <c r="D52" s="11">
        <f t="shared" si="8"/>
        <v>0</v>
      </c>
      <c r="E52" s="11">
        <f t="shared" si="8"/>
        <v>0</v>
      </c>
      <c r="F52" s="11">
        <f t="shared" si="8"/>
        <v>0</v>
      </c>
      <c r="G52" s="11">
        <f t="shared" si="8"/>
        <v>0</v>
      </c>
      <c r="H52" s="11">
        <f t="shared" si="8"/>
        <v>0</v>
      </c>
      <c r="I52" s="11">
        <f t="shared" si="8"/>
        <v>0</v>
      </c>
      <c r="J52" s="11">
        <f t="shared" si="8"/>
        <v>0</v>
      </c>
      <c r="K52" s="11">
        <f t="shared" si="8"/>
        <v>0</v>
      </c>
      <c r="L52" s="11">
        <f t="shared" si="8"/>
        <v>0</v>
      </c>
      <c r="M52" s="11">
        <f t="shared" si="8"/>
        <v>0</v>
      </c>
      <c r="N52" s="11">
        <f t="shared" si="8"/>
        <v>0</v>
      </c>
    </row>
    <row r="53" spans="1:14" x14ac:dyDescent="0.35">
      <c r="A53" s="6" t="s">
        <v>65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7">
        <f>SUM(B53:M53)</f>
        <v>0</v>
      </c>
    </row>
    <row r="54" spans="1:14" x14ac:dyDescent="0.35">
      <c r="A54" s="6" t="s">
        <v>66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7">
        <f>SUM(B54:M54)</f>
        <v>0</v>
      </c>
    </row>
    <row r="55" spans="1:14" x14ac:dyDescent="0.35">
      <c r="A55" s="6" t="s">
        <v>67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7">
        <f>SUM(B55:M55)</f>
        <v>0</v>
      </c>
    </row>
    <row r="56" spans="1:14" x14ac:dyDescent="0.35">
      <c r="A56" s="10" t="s">
        <v>68</v>
      </c>
      <c r="B56" s="11">
        <f t="shared" ref="B56:N56" si="9">SUM(B57:B60)</f>
        <v>0</v>
      </c>
      <c r="C56" s="11">
        <f t="shared" si="9"/>
        <v>0</v>
      </c>
      <c r="D56" s="11">
        <f t="shared" si="9"/>
        <v>0</v>
      </c>
      <c r="E56" s="11">
        <f t="shared" si="9"/>
        <v>0</v>
      </c>
      <c r="F56" s="11">
        <f t="shared" si="9"/>
        <v>0</v>
      </c>
      <c r="G56" s="11">
        <f t="shared" si="9"/>
        <v>0</v>
      </c>
      <c r="H56" s="11">
        <f t="shared" si="9"/>
        <v>0</v>
      </c>
      <c r="I56" s="11">
        <f t="shared" si="9"/>
        <v>0</v>
      </c>
      <c r="J56" s="11">
        <f t="shared" si="9"/>
        <v>0</v>
      </c>
      <c r="K56" s="11">
        <f t="shared" si="9"/>
        <v>0</v>
      </c>
      <c r="L56" s="11">
        <f t="shared" si="9"/>
        <v>0</v>
      </c>
      <c r="M56" s="11">
        <f t="shared" si="9"/>
        <v>0</v>
      </c>
      <c r="N56" s="11">
        <f t="shared" si="9"/>
        <v>0</v>
      </c>
    </row>
    <row r="57" spans="1:14" x14ac:dyDescent="0.35">
      <c r="A57" s="6" t="s">
        <v>69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7">
        <f>SUM(B57:M57)</f>
        <v>0</v>
      </c>
    </row>
    <row r="58" spans="1:14" x14ac:dyDescent="0.35">
      <c r="A58" s="6" t="s">
        <v>70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7">
        <f>SUM(B58:M58)</f>
        <v>0</v>
      </c>
    </row>
    <row r="59" spans="1:14" x14ac:dyDescent="0.35">
      <c r="A59" s="6" t="s">
        <v>71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7">
        <f>SUM(B59:M59)</f>
        <v>0</v>
      </c>
    </row>
    <row r="60" spans="1:14" x14ac:dyDescent="0.35">
      <c r="A60" s="6" t="s">
        <v>72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7">
        <f>SUM(B60:M60)</f>
        <v>0</v>
      </c>
    </row>
    <row r="61" spans="1:14" x14ac:dyDescent="0.35">
      <c r="A61" s="12" t="s">
        <v>73</v>
      </c>
      <c r="B61" s="13">
        <f t="shared" ref="B61:N61" si="10">B23+B28+B32+B37+B42+B47+B52+B56</f>
        <v>0</v>
      </c>
      <c r="C61" s="13">
        <f t="shared" si="10"/>
        <v>0</v>
      </c>
      <c r="D61" s="13">
        <f t="shared" si="10"/>
        <v>0</v>
      </c>
      <c r="E61" s="13">
        <f t="shared" si="10"/>
        <v>0</v>
      </c>
      <c r="F61" s="13">
        <f t="shared" si="10"/>
        <v>0</v>
      </c>
      <c r="G61" s="13">
        <f t="shared" si="10"/>
        <v>0</v>
      </c>
      <c r="H61" s="13">
        <f t="shared" si="10"/>
        <v>0</v>
      </c>
      <c r="I61" s="13">
        <f t="shared" si="10"/>
        <v>0</v>
      </c>
      <c r="J61" s="13">
        <f t="shared" si="10"/>
        <v>0</v>
      </c>
      <c r="K61" s="13">
        <f t="shared" si="10"/>
        <v>0</v>
      </c>
      <c r="L61" s="13">
        <f t="shared" si="10"/>
        <v>0</v>
      </c>
      <c r="M61" s="13">
        <f t="shared" si="10"/>
        <v>0</v>
      </c>
      <c r="N61" s="13">
        <f t="shared" si="10"/>
        <v>0</v>
      </c>
    </row>
    <row r="63" spans="1:14" x14ac:dyDescent="0.35">
      <c r="A63" s="33" t="s">
        <v>74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4" x14ac:dyDescent="0.35">
      <c r="A64" s="14" t="s">
        <v>75</v>
      </c>
      <c r="B64" s="15">
        <f t="shared" ref="B64:M64" si="11">B20-B61</f>
        <v>0</v>
      </c>
      <c r="C64" s="15">
        <f t="shared" si="11"/>
        <v>0</v>
      </c>
      <c r="D64" s="15">
        <f t="shared" si="11"/>
        <v>0</v>
      </c>
      <c r="E64" s="15">
        <f t="shared" si="11"/>
        <v>0</v>
      </c>
      <c r="F64" s="15">
        <f t="shared" si="11"/>
        <v>0</v>
      </c>
      <c r="G64" s="15">
        <f t="shared" si="11"/>
        <v>0</v>
      </c>
      <c r="H64" s="15">
        <f t="shared" si="11"/>
        <v>0</v>
      </c>
      <c r="I64" s="15">
        <f t="shared" si="11"/>
        <v>0</v>
      </c>
      <c r="J64" s="15">
        <f t="shared" si="11"/>
        <v>0</v>
      </c>
      <c r="K64" s="15">
        <f t="shared" si="11"/>
        <v>0</v>
      </c>
      <c r="L64" s="15">
        <f t="shared" si="11"/>
        <v>0</v>
      </c>
      <c r="M64" s="15">
        <f t="shared" si="11"/>
        <v>0</v>
      </c>
      <c r="N64" s="15">
        <f>M64</f>
        <v>0</v>
      </c>
    </row>
    <row r="65" spans="1:14" x14ac:dyDescent="0.35">
      <c r="A65" s="16" t="s">
        <v>76</v>
      </c>
      <c r="B65" s="17">
        <f>$H$6+B20-B61</f>
        <v>0</v>
      </c>
      <c r="C65" s="17">
        <f t="shared" ref="C65:M65" si="12">B65+C20-C61</f>
        <v>0</v>
      </c>
      <c r="D65" s="17">
        <f t="shared" si="12"/>
        <v>0</v>
      </c>
      <c r="E65" s="17">
        <f t="shared" si="12"/>
        <v>0</v>
      </c>
      <c r="F65" s="17">
        <f t="shared" si="12"/>
        <v>0</v>
      </c>
      <c r="G65" s="17">
        <f t="shared" si="12"/>
        <v>0</v>
      </c>
      <c r="H65" s="17">
        <f t="shared" si="12"/>
        <v>0</v>
      </c>
      <c r="I65" s="17">
        <f t="shared" si="12"/>
        <v>0</v>
      </c>
      <c r="J65" s="17">
        <f t="shared" si="12"/>
        <v>0</v>
      </c>
      <c r="K65" s="17">
        <f t="shared" si="12"/>
        <v>0</v>
      </c>
      <c r="L65" s="17">
        <f t="shared" si="12"/>
        <v>0</v>
      </c>
      <c r="M65" s="17">
        <f t="shared" si="12"/>
        <v>0</v>
      </c>
      <c r="N65" s="17">
        <f>M65</f>
        <v>0</v>
      </c>
    </row>
    <row r="66" spans="1:14" x14ac:dyDescent="0.35">
      <c r="A66" s="18" t="s">
        <v>77</v>
      </c>
      <c r="B66" s="19">
        <f>$K$6+B53-B19</f>
        <v>0</v>
      </c>
      <c r="C66" s="19">
        <f t="shared" ref="C66:M66" si="13">B66+C53-C19</f>
        <v>0</v>
      </c>
      <c r="D66" s="19">
        <f t="shared" si="13"/>
        <v>0</v>
      </c>
      <c r="E66" s="19">
        <f t="shared" si="13"/>
        <v>0</v>
      </c>
      <c r="F66" s="19">
        <f t="shared" si="13"/>
        <v>0</v>
      </c>
      <c r="G66" s="19">
        <f t="shared" si="13"/>
        <v>0</v>
      </c>
      <c r="H66" s="19">
        <f t="shared" si="13"/>
        <v>0</v>
      </c>
      <c r="I66" s="19">
        <f t="shared" si="13"/>
        <v>0</v>
      </c>
      <c r="J66" s="19">
        <f t="shared" si="13"/>
        <v>0</v>
      </c>
      <c r="K66" s="19">
        <f t="shared" si="13"/>
        <v>0</v>
      </c>
      <c r="L66" s="19">
        <f t="shared" si="13"/>
        <v>0</v>
      </c>
      <c r="M66" s="19">
        <f t="shared" si="13"/>
        <v>0</v>
      </c>
      <c r="N66" s="19">
        <f>M66</f>
        <v>0</v>
      </c>
    </row>
    <row r="68" spans="1:14" x14ac:dyDescent="0.35">
      <c r="A68" s="30" t="s">
        <v>78</v>
      </c>
      <c r="B68" s="28"/>
      <c r="C68" s="28"/>
      <c r="D68" s="28"/>
    </row>
    <row r="69" spans="1:14" x14ac:dyDescent="0.35">
      <c r="A69" s="20" t="s">
        <v>79</v>
      </c>
      <c r="B69" s="20" t="s">
        <v>80</v>
      </c>
      <c r="C69" s="20" t="s">
        <v>81</v>
      </c>
    </row>
    <row r="70" spans="1:14" x14ac:dyDescent="0.35">
      <c r="A70" s="6" t="s">
        <v>35</v>
      </c>
      <c r="B70" s="21">
        <f>N23</f>
        <v>0</v>
      </c>
      <c r="C70" s="22">
        <f t="shared" ref="C70:C77" si="14">IF($N$61=0,0,B70/$N$61)</f>
        <v>0</v>
      </c>
    </row>
    <row r="71" spans="1:14" x14ac:dyDescent="0.35">
      <c r="A71" s="6" t="s">
        <v>40</v>
      </c>
      <c r="B71" s="21">
        <f>N28</f>
        <v>0</v>
      </c>
      <c r="C71" s="22">
        <f t="shared" si="14"/>
        <v>0</v>
      </c>
    </row>
    <row r="72" spans="1:14" x14ac:dyDescent="0.35">
      <c r="A72" s="6" t="s">
        <v>44</v>
      </c>
      <c r="B72" s="21">
        <f>N32</f>
        <v>0</v>
      </c>
      <c r="C72" s="22">
        <f t="shared" si="14"/>
        <v>0</v>
      </c>
    </row>
    <row r="73" spans="1:14" x14ac:dyDescent="0.35">
      <c r="A73" s="6" t="s">
        <v>49</v>
      </c>
      <c r="B73" s="21">
        <f>N37</f>
        <v>0</v>
      </c>
      <c r="C73" s="22">
        <f t="shared" si="14"/>
        <v>0</v>
      </c>
    </row>
    <row r="74" spans="1:14" x14ac:dyDescent="0.35">
      <c r="A74" s="6" t="s">
        <v>54</v>
      </c>
      <c r="B74" s="21">
        <f>N42</f>
        <v>0</v>
      </c>
      <c r="C74" s="22">
        <f t="shared" si="14"/>
        <v>0</v>
      </c>
    </row>
    <row r="75" spans="1:14" x14ac:dyDescent="0.35">
      <c r="A75" s="6" t="s">
        <v>59</v>
      </c>
      <c r="B75" s="21">
        <f>N47</f>
        <v>0</v>
      </c>
      <c r="C75" s="22">
        <f t="shared" si="14"/>
        <v>0</v>
      </c>
    </row>
    <row r="76" spans="1:14" x14ac:dyDescent="0.35">
      <c r="A76" s="6" t="s">
        <v>64</v>
      </c>
      <c r="B76" s="21">
        <f>N52</f>
        <v>0</v>
      </c>
      <c r="C76" s="22">
        <f t="shared" si="14"/>
        <v>0</v>
      </c>
    </row>
    <row r="77" spans="1:14" x14ac:dyDescent="0.35">
      <c r="A77" s="6" t="s">
        <v>68</v>
      </c>
      <c r="B77" s="21">
        <f>N56</f>
        <v>0</v>
      </c>
      <c r="C77" s="22">
        <f t="shared" si="14"/>
        <v>0</v>
      </c>
    </row>
  </sheetData>
  <mergeCells count="9">
    <mergeCell ref="A63:N63"/>
    <mergeCell ref="G5:N5"/>
    <mergeCell ref="A68:D68"/>
    <mergeCell ref="A7:F8"/>
    <mergeCell ref="A1:N2"/>
    <mergeCell ref="A22:N22"/>
    <mergeCell ref="G7:N8"/>
    <mergeCell ref="A3:I3"/>
    <mergeCell ref="A11:N11"/>
  </mergeCells>
  <conditionalFormatting sqref="B64:M64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5" right="0.75" top="1" bottom="1" header="0.5" footer="0.5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showGridLines="0" tabSelected="1" workbookViewId="0">
      <pane xSplit="1" ySplit="8" topLeftCell="B9" activePane="bottomRight" state="frozen"/>
      <selection pane="topRight"/>
      <selection pane="bottomLeft"/>
      <selection pane="bottomRight" sqref="A1:N2"/>
    </sheetView>
  </sheetViews>
  <sheetFormatPr defaultRowHeight="14.5" x14ac:dyDescent="0.35"/>
  <cols>
    <col min="1" max="1" width="30" customWidth="1"/>
    <col min="2" max="14" width="14" customWidth="1"/>
  </cols>
  <sheetData>
    <row r="1" spans="1:14" x14ac:dyDescent="0.35">
      <c r="A1" s="29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35">
      <c r="A3" s="23" t="s">
        <v>83</v>
      </c>
    </row>
    <row r="5" spans="1:14" x14ac:dyDescent="0.35">
      <c r="A5" s="38" t="s">
        <v>84</v>
      </c>
      <c r="B5" s="28"/>
      <c r="C5" s="28"/>
      <c r="D5" s="37" t="s">
        <v>80</v>
      </c>
      <c r="E5" s="28"/>
      <c r="F5" s="28"/>
      <c r="G5" s="39" t="s">
        <v>75</v>
      </c>
      <c r="H5" s="28"/>
      <c r="I5" s="28"/>
      <c r="J5" s="35" t="s">
        <v>85</v>
      </c>
      <c r="K5" s="28"/>
      <c r="L5" s="28"/>
    </row>
    <row r="6" spans="1:14" ht="18.5" x14ac:dyDescent="0.45">
      <c r="A6" s="36">
        <f>Бюджет!N20</f>
        <v>0</v>
      </c>
      <c r="B6" s="28"/>
      <c r="C6" s="28"/>
      <c r="D6" s="36">
        <f>Бюджет!N61</f>
        <v>0</v>
      </c>
      <c r="E6" s="28"/>
      <c r="F6" s="28"/>
      <c r="G6" s="36">
        <f>Бюджет!N64</f>
        <v>0</v>
      </c>
      <c r="H6" s="28"/>
      <c r="I6" s="28"/>
      <c r="J6" s="36">
        <f>Бюджет!N66</f>
        <v>0</v>
      </c>
      <c r="K6" s="28"/>
      <c r="L6" s="28"/>
    </row>
    <row r="9" spans="1:14" x14ac:dyDescent="0.35">
      <c r="A9" s="20" t="s">
        <v>86</v>
      </c>
      <c r="B9" s="20" t="s">
        <v>11</v>
      </c>
      <c r="C9" s="20" t="s">
        <v>12</v>
      </c>
      <c r="D9" s="20" t="s">
        <v>13</v>
      </c>
      <c r="E9" s="20" t="s">
        <v>14</v>
      </c>
      <c r="F9" s="20" t="s">
        <v>15</v>
      </c>
      <c r="G9" s="20" t="s">
        <v>16</v>
      </c>
      <c r="H9" s="20" t="s">
        <v>17</v>
      </c>
      <c r="I9" s="20" t="s">
        <v>18</v>
      </c>
      <c r="J9" s="20" t="s">
        <v>19</v>
      </c>
      <c r="K9" s="20" t="s">
        <v>20</v>
      </c>
      <c r="L9" s="20" t="s">
        <v>21</v>
      </c>
      <c r="M9" s="20" t="s">
        <v>22</v>
      </c>
      <c r="N9" s="20" t="s">
        <v>87</v>
      </c>
    </row>
    <row r="10" spans="1:14" x14ac:dyDescent="0.35">
      <c r="A10" s="16" t="s">
        <v>88</v>
      </c>
      <c r="B10" s="21">
        <f>Бюджет!B20</f>
        <v>0</v>
      </c>
      <c r="C10" s="21">
        <f>Бюджет!C20</f>
        <v>0</v>
      </c>
      <c r="D10" s="21">
        <f>Бюджет!D20</f>
        <v>0</v>
      </c>
      <c r="E10" s="21">
        <f>Бюджет!E20</f>
        <v>0</v>
      </c>
      <c r="F10" s="21">
        <f>Бюджет!F20</f>
        <v>0</v>
      </c>
      <c r="G10" s="21">
        <f>Бюджет!G20</f>
        <v>0</v>
      </c>
      <c r="H10" s="21">
        <f>Бюджет!H20</f>
        <v>0</v>
      </c>
      <c r="I10" s="21">
        <f>Бюджет!I20</f>
        <v>0</v>
      </c>
      <c r="J10" s="21">
        <f>Бюджет!J20</f>
        <v>0</v>
      </c>
      <c r="K10" s="21">
        <f>Бюджет!K20</f>
        <v>0</v>
      </c>
      <c r="L10" s="21">
        <f>Бюджет!L20</f>
        <v>0</v>
      </c>
      <c r="M10" s="21">
        <f>Бюджет!M20</f>
        <v>0</v>
      </c>
      <c r="N10" s="21">
        <f>Бюджет!N20</f>
        <v>0</v>
      </c>
    </row>
    <row r="11" spans="1:14" x14ac:dyDescent="0.35">
      <c r="A11" s="16" t="s">
        <v>89</v>
      </c>
      <c r="B11" s="21">
        <f>Бюджет!B61</f>
        <v>0</v>
      </c>
      <c r="C11" s="21">
        <f>Бюджет!C61</f>
        <v>0</v>
      </c>
      <c r="D11" s="21">
        <f>Бюджет!D61</f>
        <v>0</v>
      </c>
      <c r="E11" s="21">
        <f>Бюджет!E61</f>
        <v>0</v>
      </c>
      <c r="F11" s="21">
        <f>Бюджет!F61</f>
        <v>0</v>
      </c>
      <c r="G11" s="21">
        <f>Бюджет!G61</f>
        <v>0</v>
      </c>
      <c r="H11" s="21">
        <f>Бюджет!H61</f>
        <v>0</v>
      </c>
      <c r="I11" s="21">
        <f>Бюджет!I61</f>
        <v>0</v>
      </c>
      <c r="J11" s="21">
        <f>Бюджет!J61</f>
        <v>0</v>
      </c>
      <c r="K11" s="21">
        <f>Бюджет!K61</f>
        <v>0</v>
      </c>
      <c r="L11" s="21">
        <f>Бюджет!L61</f>
        <v>0</v>
      </c>
      <c r="M11" s="21">
        <f>Бюджет!M61</f>
        <v>0</v>
      </c>
      <c r="N11" s="21">
        <f>Бюджет!N61</f>
        <v>0</v>
      </c>
    </row>
    <row r="12" spans="1:14" x14ac:dyDescent="0.35">
      <c r="A12" s="16" t="s">
        <v>75</v>
      </c>
      <c r="B12" s="21">
        <f>Бюджет!B64</f>
        <v>0</v>
      </c>
      <c r="C12" s="21">
        <f>Бюджет!C64</f>
        <v>0</v>
      </c>
      <c r="D12" s="21">
        <f>Бюджет!D64</f>
        <v>0</v>
      </c>
      <c r="E12" s="21">
        <f>Бюджет!E64</f>
        <v>0</v>
      </c>
      <c r="F12" s="21">
        <f>Бюджет!F64</f>
        <v>0</v>
      </c>
      <c r="G12" s="21">
        <f>Бюджет!G64</f>
        <v>0</v>
      </c>
      <c r="H12" s="21">
        <f>Бюджет!H64</f>
        <v>0</v>
      </c>
      <c r="I12" s="21">
        <f>Бюджет!I64</f>
        <v>0</v>
      </c>
      <c r="J12" s="21">
        <f>Бюджет!J64</f>
        <v>0</v>
      </c>
      <c r="K12" s="21">
        <f>Бюджет!K64</f>
        <v>0</v>
      </c>
      <c r="L12" s="21">
        <f>Бюджет!L64</f>
        <v>0</v>
      </c>
      <c r="M12" s="21">
        <f>Бюджет!M64</f>
        <v>0</v>
      </c>
      <c r="N12" s="21">
        <f>Бюджет!N64</f>
        <v>0</v>
      </c>
    </row>
    <row r="13" spans="1:14" x14ac:dyDescent="0.35">
      <c r="A13" s="16" t="s">
        <v>90</v>
      </c>
      <c r="B13" s="21">
        <f>Бюджет!B65</f>
        <v>0</v>
      </c>
      <c r="C13" s="21">
        <f>Бюджет!C65</f>
        <v>0</v>
      </c>
      <c r="D13" s="21">
        <f>Бюджет!D65</f>
        <v>0</v>
      </c>
      <c r="E13" s="21">
        <f>Бюджет!E65</f>
        <v>0</v>
      </c>
      <c r="F13" s="21">
        <f>Бюджет!F65</f>
        <v>0</v>
      </c>
      <c r="G13" s="21">
        <f>Бюджет!G65</f>
        <v>0</v>
      </c>
      <c r="H13" s="21">
        <f>Бюджет!H65</f>
        <v>0</v>
      </c>
      <c r="I13" s="21">
        <f>Бюджет!I65</f>
        <v>0</v>
      </c>
      <c r="J13" s="21">
        <f>Бюджет!J65</f>
        <v>0</v>
      </c>
      <c r="K13" s="21">
        <f>Бюджет!K65</f>
        <v>0</v>
      </c>
      <c r="L13" s="21">
        <f>Бюджет!L65</f>
        <v>0</v>
      </c>
      <c r="M13" s="21">
        <f>Бюджет!M65</f>
        <v>0</v>
      </c>
      <c r="N13" s="21">
        <f>Бюджет!N65</f>
        <v>0</v>
      </c>
    </row>
    <row r="14" spans="1:14" x14ac:dyDescent="0.35">
      <c r="A14" s="16" t="s">
        <v>77</v>
      </c>
      <c r="B14" s="21">
        <f>Бюджет!B66</f>
        <v>0</v>
      </c>
      <c r="C14" s="21">
        <f>Бюджет!C66</f>
        <v>0</v>
      </c>
      <c r="D14" s="21">
        <f>Бюджет!D66</f>
        <v>0</v>
      </c>
      <c r="E14" s="21">
        <f>Бюджет!E66</f>
        <v>0</v>
      </c>
      <c r="F14" s="21">
        <f>Бюджет!F66</f>
        <v>0</v>
      </c>
      <c r="G14" s="21">
        <f>Бюджет!G66</f>
        <v>0</v>
      </c>
      <c r="H14" s="21">
        <f>Бюджет!H66</f>
        <v>0</v>
      </c>
      <c r="I14" s="21">
        <f>Бюджет!I66</f>
        <v>0</v>
      </c>
      <c r="J14" s="21">
        <f>Бюджет!J66</f>
        <v>0</v>
      </c>
      <c r="K14" s="21">
        <f>Бюджет!K66</f>
        <v>0</v>
      </c>
      <c r="L14" s="21">
        <f>Бюджет!L66</f>
        <v>0</v>
      </c>
      <c r="M14" s="21">
        <f>Бюджет!M66</f>
        <v>0</v>
      </c>
      <c r="N14" s="21">
        <f>Бюджет!N66</f>
        <v>0</v>
      </c>
    </row>
    <row r="17" spans="1:4" x14ac:dyDescent="0.35">
      <c r="A17" s="30" t="s">
        <v>91</v>
      </c>
      <c r="B17" s="28"/>
      <c r="C17" s="28"/>
      <c r="D17" s="28"/>
    </row>
    <row r="18" spans="1:4" x14ac:dyDescent="0.35">
      <c r="A18" s="20" t="s">
        <v>79</v>
      </c>
      <c r="B18" s="20" t="s">
        <v>80</v>
      </c>
      <c r="C18" s="20" t="s">
        <v>81</v>
      </c>
    </row>
    <row r="19" spans="1:4" x14ac:dyDescent="0.35">
      <c r="A19" s="6" t="s">
        <v>35</v>
      </c>
      <c r="B19" s="21">
        <f>Бюджет!N23</f>
        <v>0</v>
      </c>
      <c r="C19" s="22">
        <f>IF(Бюджет!N61=0,0,B19/Бюджет!N61)</f>
        <v>0</v>
      </c>
    </row>
    <row r="20" spans="1:4" x14ac:dyDescent="0.35">
      <c r="A20" s="6" t="s">
        <v>40</v>
      </c>
      <c r="B20" s="21">
        <f>Бюджет!N28</f>
        <v>0</v>
      </c>
      <c r="C20" s="22">
        <f>IF(Бюджет!N61=0,0,B20/Бюджет!N61)</f>
        <v>0</v>
      </c>
    </row>
    <row r="21" spans="1:4" x14ac:dyDescent="0.35">
      <c r="A21" s="6" t="s">
        <v>44</v>
      </c>
      <c r="B21" s="21">
        <f>Бюджет!N32</f>
        <v>0</v>
      </c>
      <c r="C21" s="22">
        <f>IF(Бюджет!N61=0,0,B21/Бюджет!N61)</f>
        <v>0</v>
      </c>
    </row>
    <row r="22" spans="1:4" x14ac:dyDescent="0.35">
      <c r="A22" s="6" t="s">
        <v>49</v>
      </c>
      <c r="B22" s="21">
        <f>Бюджет!N37</f>
        <v>0</v>
      </c>
      <c r="C22" s="22">
        <f>IF(Бюджет!N61=0,0,B22/Бюджет!N61)</f>
        <v>0</v>
      </c>
    </row>
    <row r="23" spans="1:4" x14ac:dyDescent="0.35">
      <c r="A23" s="6" t="s">
        <v>54</v>
      </c>
      <c r="B23" s="21">
        <f>Бюджет!N42</f>
        <v>0</v>
      </c>
      <c r="C23" s="22">
        <f>IF(Бюджет!N61=0,0,B23/Бюджет!N61)</f>
        <v>0</v>
      </c>
    </row>
    <row r="24" spans="1:4" x14ac:dyDescent="0.35">
      <c r="A24" s="6" t="s">
        <v>59</v>
      </c>
      <c r="B24" s="21">
        <f>Бюджет!N47</f>
        <v>0</v>
      </c>
      <c r="C24" s="22">
        <f>IF(Бюджет!N61=0,0,B24/Бюджет!N61)</f>
        <v>0</v>
      </c>
    </row>
    <row r="25" spans="1:4" x14ac:dyDescent="0.35">
      <c r="A25" s="6" t="s">
        <v>64</v>
      </c>
      <c r="B25" s="21">
        <f>Бюджет!N52</f>
        <v>0</v>
      </c>
      <c r="C25" s="22">
        <f>IF(Бюджет!N61=0,0,B25/Бюджет!N61)</f>
        <v>0</v>
      </c>
    </row>
    <row r="26" spans="1:4" x14ac:dyDescent="0.35">
      <c r="A26" s="6" t="s">
        <v>68</v>
      </c>
      <c r="B26" s="21">
        <f>Бюджет!N56</f>
        <v>0</v>
      </c>
      <c r="C26" s="22">
        <f>IF(Бюджет!N61=0,0,B26/Бюджет!N61)</f>
        <v>0</v>
      </c>
    </row>
  </sheetData>
  <mergeCells count="10">
    <mergeCell ref="A1:N2"/>
    <mergeCell ref="J5:L5"/>
    <mergeCell ref="J6:L6"/>
    <mergeCell ref="A17:D17"/>
    <mergeCell ref="D5:F5"/>
    <mergeCell ref="A5:C5"/>
    <mergeCell ref="G5:I5"/>
    <mergeCell ref="G6:I6"/>
    <mergeCell ref="A6:C6"/>
    <mergeCell ref="D6:F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showGridLines="0" workbookViewId="0">
      <pane ySplit="4" topLeftCell="A5" activePane="bottomLeft" state="frozen"/>
      <selection pane="bottomLeft" activeCell="A16" sqref="A16:B16"/>
    </sheetView>
  </sheetViews>
  <sheetFormatPr defaultRowHeight="14.5" x14ac:dyDescent="0.35"/>
  <cols>
    <col min="1" max="1" width="31" customWidth="1"/>
    <col min="2" max="2" width="95" customWidth="1"/>
  </cols>
  <sheetData>
    <row r="1" spans="1:2" x14ac:dyDescent="0.35">
      <c r="A1" s="29" t="s">
        <v>92</v>
      </c>
      <c r="B1" s="28"/>
    </row>
    <row r="2" spans="1:2" x14ac:dyDescent="0.35">
      <c r="A2" s="28"/>
      <c r="B2" s="28"/>
    </row>
    <row r="3" spans="1:2" x14ac:dyDescent="0.35">
      <c r="A3" s="23" t="s">
        <v>93</v>
      </c>
    </row>
    <row r="5" spans="1:2" ht="48" customHeight="1" x14ac:dyDescent="0.35">
      <c r="A5" s="24" t="s">
        <v>94</v>
      </c>
      <c r="B5" s="25" t="s">
        <v>95</v>
      </c>
    </row>
    <row r="6" spans="1:2" ht="48" customHeight="1" x14ac:dyDescent="0.35">
      <c r="A6" s="24" t="s">
        <v>96</v>
      </c>
      <c r="B6" s="25" t="s">
        <v>97</v>
      </c>
    </row>
    <row r="7" spans="1:2" ht="48" customHeight="1" x14ac:dyDescent="0.35">
      <c r="A7" s="24" t="s">
        <v>98</v>
      </c>
      <c r="B7" s="25" t="s">
        <v>99</v>
      </c>
    </row>
    <row r="8" spans="1:2" ht="48" customHeight="1" x14ac:dyDescent="0.35">
      <c r="A8" s="24" t="s">
        <v>100</v>
      </c>
      <c r="B8" s="25" t="s">
        <v>101</v>
      </c>
    </row>
    <row r="9" spans="1:2" ht="48" customHeight="1" x14ac:dyDescent="0.35">
      <c r="A9" s="24" t="s">
        <v>102</v>
      </c>
      <c r="B9" s="25" t="s">
        <v>103</v>
      </c>
    </row>
    <row r="10" spans="1:2" ht="48" customHeight="1" x14ac:dyDescent="0.35">
      <c r="A10" s="24" t="s">
        <v>104</v>
      </c>
      <c r="B10" s="25" t="s">
        <v>105</v>
      </c>
    </row>
    <row r="11" spans="1:2" ht="48" customHeight="1" x14ac:dyDescent="0.35">
      <c r="A11" s="24" t="s">
        <v>106</v>
      </c>
      <c r="B11" s="25" t="s">
        <v>107</v>
      </c>
    </row>
    <row r="12" spans="1:2" ht="48" customHeight="1" x14ac:dyDescent="0.35">
      <c r="A12" s="24" t="s">
        <v>108</v>
      </c>
      <c r="B12" s="25" t="s">
        <v>109</v>
      </c>
    </row>
    <row r="13" spans="1:2" ht="48" customHeight="1" x14ac:dyDescent="0.35">
      <c r="A13" s="24" t="s">
        <v>110</v>
      </c>
      <c r="B13" s="25" t="s">
        <v>111</v>
      </c>
    </row>
    <row r="14" spans="1:2" ht="48" customHeight="1" x14ac:dyDescent="0.35">
      <c r="A14" s="26" t="s">
        <v>112</v>
      </c>
      <c r="B14" s="25" t="s">
        <v>113</v>
      </c>
    </row>
    <row r="16" spans="1:2" x14ac:dyDescent="0.35">
      <c r="A16" s="40" t="s">
        <v>114</v>
      </c>
      <c r="B16" s="41"/>
    </row>
  </sheetData>
  <mergeCells count="2">
    <mergeCell ref="A1:B2"/>
    <mergeCell ref="A16:B16"/>
  </mergeCells>
  <hyperlinks>
    <hyperlink ref="A16:B16" r:id="rId1" display="Формулион • formulion.ru" xr:uid="{830796ED-25AB-4138-A28B-A56587EEECE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Бюджет</vt:lpstr>
      <vt:lpstr>Анализ</vt:lpstr>
      <vt:lpstr>Помощь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Семейный бюджет — Формулион</dc:title>
  <dc:subject>Бесплатный Excel-шаблон семейного бюджета</dc:subject>
  <dc:creator>Формулион</dc:creator>
  <dc:description>Простой годовой шаблон для планирования доходов, расходов и накоплений.</dc:description>
  <cp:lastModifiedBy>vladimir pavlenko</cp:lastModifiedBy>
  <dcterms:created xsi:type="dcterms:W3CDTF">2026-08-09T11:40:59Z</dcterms:created>
  <dcterms:modified xsi:type="dcterms:W3CDTF">2026-08-09T11:45:24Z</dcterms:modified>
</cp:coreProperties>
</file>